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8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timistic Nihilist\Desktop\"/>
    </mc:Choice>
  </mc:AlternateContent>
  <bookViews>
    <workbookView xWindow="0" yWindow="0" windowWidth="20490" windowHeight="8955" firstSheet="22" activeTab="31"/>
  </bookViews>
  <sheets>
    <sheet name="ANTHROPOLOGY" sheetId="1" r:id="rId1"/>
    <sheet name="ARCHEOLOGY" sheetId="2" r:id="rId2"/>
    <sheet name="BRAHUI" sheetId="3" r:id="rId3"/>
    <sheet name="BIO CHEM" sheetId="4" r:id="rId4"/>
    <sheet name="MICRO BIO" sheetId="5" r:id="rId5"/>
    <sheet name="MLIS" sheetId="6" r:id="rId6"/>
    <sheet name="economics" sheetId="7" r:id="rId7"/>
    <sheet name="social work" sheetId="8" r:id="rId8"/>
    <sheet name="philoshpy" sheetId="9" r:id="rId9"/>
    <sheet name="GDS" sheetId="10" r:id="rId10"/>
    <sheet name="BOTANY" sheetId="11" r:id="rId11"/>
    <sheet name="h" sheetId="12" r:id="rId12"/>
    <sheet name="ir" sheetId="13" r:id="rId13"/>
    <sheet name="commerce" sheetId="14" r:id="rId14"/>
    <sheet name="media studies" sheetId="15" r:id="rId15"/>
    <sheet name="MATH" sheetId="16" r:id="rId16"/>
    <sheet name="POLSCIENCE" sheetId="17" r:id="rId17"/>
    <sheet name="PASHTO" sheetId="18" r:id="rId18"/>
    <sheet name="PSYCHOLOGY" sheetId="19" r:id="rId19"/>
    <sheet name="PHYSICS" sheetId="20" r:id="rId20"/>
    <sheet name="Sheet15" sheetId="21" r:id="rId21"/>
    <sheet name="SOCIOLOGY" sheetId="22" r:id="rId22"/>
    <sheet name="URDU" sheetId="23" r:id="rId23"/>
    <sheet name="ZOLLOGY" sheetId="24" r:id="rId24"/>
    <sheet name="PHARMCY" sheetId="25" r:id="rId25"/>
    <sheet name="DPT" sheetId="26" r:id="rId26"/>
    <sheet name="BEMS" sheetId="27" r:id="rId27"/>
    <sheet name="BS CS" sheetId="28" r:id="rId28"/>
    <sheet name="BS IT" sheetId="29" r:id="rId29"/>
    <sheet name="BPA" sheetId="30" r:id="rId30"/>
    <sheet name="BBA" sheetId="31" r:id="rId31"/>
    <sheet name="Sheet26" sheetId="32" r:id="rId32"/>
  </sheets>
  <definedNames>
    <definedName name="_xlnm.Print_Area" localSheetId="30">BBA!$A$1:$T$221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1" i="31" l="1"/>
  <c r="Q164" i="31"/>
  <c r="Q165" i="31"/>
  <c r="Q166" i="31"/>
  <c r="Q167" i="31"/>
  <c r="Q168" i="31"/>
  <c r="Q169" i="31"/>
  <c r="Q170" i="31"/>
  <c r="Q171" i="31"/>
  <c r="Q172" i="31"/>
  <c r="Q173" i="31"/>
  <c r="Q174" i="31"/>
  <c r="Q175" i="31"/>
  <c r="Q176" i="31"/>
  <c r="Q177" i="31"/>
  <c r="Q178" i="31"/>
  <c r="Q179" i="31"/>
  <c r="Q180" i="31"/>
  <c r="Q181" i="31"/>
  <c r="Q182" i="31"/>
  <c r="Q183" i="31"/>
  <c r="Q184" i="31"/>
  <c r="Q185" i="31"/>
  <c r="Q186" i="31"/>
  <c r="Q187" i="31"/>
  <c r="Q188" i="31"/>
  <c r="Q189" i="31"/>
  <c r="Q190" i="31"/>
  <c r="Q191" i="31"/>
  <c r="Q192" i="31"/>
  <c r="Q193" i="31"/>
  <c r="Q194" i="31"/>
  <c r="Q195" i="31"/>
  <c r="Q196" i="31"/>
  <c r="Q197" i="31"/>
  <c r="Q198" i="31"/>
  <c r="Q199" i="31"/>
  <c r="Q200" i="31"/>
  <c r="Q201" i="31"/>
  <c r="Q202" i="31"/>
  <c r="Q203" i="31"/>
  <c r="Q204" i="31"/>
  <c r="Q205" i="31"/>
  <c r="Q206" i="31"/>
  <c r="Q207" i="31"/>
  <c r="Q208" i="31"/>
  <c r="Q209" i="31"/>
  <c r="Q210" i="31"/>
  <c r="Q211" i="31"/>
  <c r="Q212" i="31"/>
  <c r="Q213" i="31"/>
  <c r="Q214" i="31"/>
  <c r="Q215" i="31"/>
  <c r="Q216" i="31"/>
  <c r="Q217" i="31"/>
  <c r="Q218" i="31"/>
  <c r="Q219" i="31"/>
  <c r="Q220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Q153" i="31"/>
  <c r="Q52" i="30"/>
  <c r="Q53" i="30"/>
  <c r="Q54" i="30"/>
  <c r="Q55" i="30"/>
  <c r="Q56" i="30"/>
  <c r="Q57" i="30"/>
  <c r="Q58" i="30"/>
  <c r="Q59" i="30"/>
  <c r="Q60" i="30"/>
  <c r="Q61" i="30"/>
  <c r="Q62" i="30"/>
  <c r="Q63" i="30"/>
  <c r="Q64" i="30"/>
  <c r="Q65" i="30"/>
  <c r="Q66" i="30"/>
  <c r="Q67" i="30"/>
  <c r="Q68" i="30"/>
  <c r="Q69" i="30"/>
  <c r="Q70" i="30"/>
  <c r="Q71" i="30"/>
  <c r="Q72" i="30"/>
  <c r="Q73" i="30"/>
  <c r="Q74" i="30"/>
  <c r="Q75" i="30"/>
  <c r="Q76" i="30"/>
  <c r="Q77" i="30"/>
  <c r="Q78" i="30"/>
  <c r="Q79" i="30"/>
  <c r="Q80" i="30"/>
  <c r="Q81" i="30"/>
  <c r="Q82" i="30"/>
  <c r="Q83" i="30"/>
  <c r="Q84" i="30"/>
  <c r="Q85" i="30"/>
  <c r="Q86" i="30"/>
  <c r="Q87" i="30"/>
  <c r="Q88" i="30"/>
  <c r="Q89" i="30"/>
  <c r="Q90" i="30"/>
  <c r="Q91" i="30"/>
  <c r="Q92" i="30"/>
  <c r="Q93" i="30"/>
  <c r="Q94" i="30"/>
  <c r="Q95" i="30"/>
  <c r="Q96" i="30"/>
  <c r="Q97" i="30"/>
  <c r="Q98" i="30"/>
  <c r="Q99" i="30"/>
  <c r="Q100" i="30"/>
  <c r="Q101" i="30"/>
  <c r="O64" i="30"/>
  <c r="O70" i="30"/>
  <c r="O52" i="30"/>
  <c r="O53" i="30"/>
  <c r="O54" i="30"/>
  <c r="O55" i="30"/>
  <c r="O56" i="30"/>
  <c r="O57" i="30"/>
  <c r="O58" i="30"/>
  <c r="O59" i="30"/>
  <c r="O60" i="30"/>
  <c r="O61" i="30"/>
  <c r="O62" i="30"/>
  <c r="O63" i="30"/>
  <c r="O65" i="30"/>
  <c r="O66" i="30"/>
  <c r="O67" i="30"/>
  <c r="O68" i="30"/>
  <c r="O69" i="30"/>
  <c r="O71" i="30"/>
  <c r="O72" i="30"/>
  <c r="O73" i="30"/>
  <c r="O74" i="30"/>
  <c r="O75" i="30"/>
  <c r="O76" i="30"/>
  <c r="O77" i="30"/>
  <c r="O78" i="30"/>
  <c r="O79" i="30"/>
  <c r="O80" i="30"/>
  <c r="O81" i="30"/>
  <c r="O82" i="30"/>
  <c r="O83" i="30"/>
  <c r="O84" i="30"/>
  <c r="O85" i="30"/>
  <c r="O86" i="30"/>
  <c r="O87" i="30"/>
  <c r="O88" i="30"/>
  <c r="O89" i="30"/>
  <c r="O90" i="30"/>
  <c r="O91" i="30"/>
  <c r="O92" i="30"/>
  <c r="O93" i="30"/>
  <c r="O94" i="30"/>
  <c r="O95" i="30"/>
  <c r="O96" i="30"/>
  <c r="O97" i="30"/>
  <c r="O98" i="30"/>
  <c r="O99" i="30"/>
  <c r="O100" i="30"/>
  <c r="O101" i="30"/>
  <c r="Y122" i="28"/>
  <c r="Y62" i="28"/>
  <c r="Y63" i="28"/>
  <c r="Y64" i="28"/>
  <c r="Y65" i="28"/>
  <c r="Y66" i="28"/>
  <c r="Y67" i="28"/>
  <c r="Y68" i="28"/>
  <c r="Y69" i="28"/>
  <c r="Y70" i="28"/>
  <c r="Y71" i="28"/>
  <c r="Y72" i="28"/>
  <c r="Y73" i="28"/>
  <c r="Y74" i="28"/>
  <c r="Y75" i="28"/>
  <c r="Y76" i="28"/>
  <c r="Y77" i="28"/>
  <c r="Y78" i="28"/>
  <c r="Y79" i="28"/>
  <c r="Y80" i="28"/>
  <c r="Y81" i="28"/>
  <c r="Y82" i="28"/>
  <c r="Y83" i="28"/>
  <c r="Y84" i="28"/>
  <c r="Y85" i="28"/>
  <c r="Y86" i="28"/>
  <c r="Y87" i="28"/>
  <c r="Y88" i="28"/>
  <c r="Y89" i="28"/>
  <c r="Y90" i="28"/>
  <c r="Y91" i="28"/>
  <c r="Y92" i="28"/>
  <c r="Y93" i="28"/>
  <c r="Y94" i="28"/>
  <c r="Y95" i="28"/>
  <c r="Y96" i="28"/>
  <c r="Y97" i="28"/>
  <c r="Y98" i="28"/>
  <c r="Y99" i="28"/>
  <c r="Y100" i="28"/>
  <c r="Y101" i="28"/>
  <c r="Y102" i="28"/>
  <c r="Y103" i="28"/>
  <c r="Y104" i="28"/>
  <c r="Y105" i="28"/>
  <c r="Y106" i="28"/>
  <c r="Y107" i="28"/>
  <c r="Y108" i="28"/>
  <c r="Y109" i="28"/>
  <c r="Y110" i="28"/>
  <c r="Y111" i="28"/>
  <c r="Y112" i="28"/>
  <c r="Y113" i="28"/>
  <c r="Y114" i="28"/>
  <c r="Y115" i="28"/>
  <c r="Y116" i="28"/>
  <c r="Y117" i="28"/>
  <c r="Y118" i="28"/>
  <c r="Y119" i="28"/>
  <c r="Y120" i="28"/>
  <c r="Y121" i="28"/>
  <c r="Y61" i="28"/>
  <c r="W121" i="28"/>
  <c r="W62" i="28"/>
  <c r="W63" i="28"/>
  <c r="W64" i="28"/>
  <c r="W65" i="28"/>
  <c r="W66" i="28"/>
  <c r="W67" i="28"/>
  <c r="W68" i="28"/>
  <c r="W69" i="28"/>
  <c r="W70" i="28"/>
  <c r="W71" i="28"/>
  <c r="W72" i="28"/>
  <c r="W73" i="28"/>
  <c r="W74" i="28"/>
  <c r="W75" i="28"/>
  <c r="W76" i="28"/>
  <c r="W77" i="28"/>
  <c r="W78" i="28"/>
  <c r="W79" i="28"/>
  <c r="W80" i="28"/>
  <c r="W81" i="28"/>
  <c r="W82" i="28"/>
  <c r="W83" i="28"/>
  <c r="W84" i="28"/>
  <c r="W85" i="28"/>
  <c r="W86" i="28"/>
  <c r="W87" i="28"/>
  <c r="W88" i="28"/>
  <c r="W89" i="28"/>
  <c r="W90" i="28"/>
  <c r="W91" i="28"/>
  <c r="W92" i="28"/>
  <c r="W93" i="28"/>
  <c r="W94" i="28"/>
  <c r="W95" i="28"/>
  <c r="W96" i="28"/>
  <c r="W97" i="28"/>
  <c r="W98" i="28"/>
  <c r="W99" i="28"/>
  <c r="W100" i="28"/>
  <c r="W101" i="28"/>
  <c r="W102" i="28"/>
  <c r="W103" i="28"/>
  <c r="W104" i="28"/>
  <c r="W105" i="28"/>
  <c r="W106" i="28"/>
  <c r="W107" i="28"/>
  <c r="W108" i="28"/>
  <c r="W109" i="28"/>
  <c r="W110" i="28"/>
  <c r="W111" i="28"/>
  <c r="W112" i="28"/>
  <c r="W113" i="28"/>
  <c r="W114" i="28"/>
  <c r="W115" i="28"/>
  <c r="W116" i="28"/>
  <c r="W117" i="28"/>
  <c r="W118" i="28"/>
  <c r="W119" i="28"/>
  <c r="W120" i="28"/>
  <c r="W61" i="28"/>
  <c r="Y56" i="28"/>
  <c r="T92" i="23"/>
  <c r="R58" i="23"/>
  <c r="R59" i="23"/>
  <c r="R60" i="23"/>
  <c r="R61" i="23"/>
  <c r="R62" i="23"/>
  <c r="R63" i="23"/>
  <c r="R64" i="23"/>
  <c r="R65" i="23"/>
  <c r="R66" i="23"/>
  <c r="R67" i="23"/>
  <c r="R68" i="23"/>
  <c r="R69" i="23"/>
  <c r="R70" i="23"/>
  <c r="R71" i="23"/>
  <c r="R72" i="23"/>
  <c r="R73" i="23"/>
  <c r="R74" i="23"/>
  <c r="R75" i="23"/>
  <c r="R76" i="23"/>
  <c r="R77" i="23"/>
  <c r="R78" i="23"/>
  <c r="R79" i="23"/>
  <c r="R80" i="23"/>
  <c r="R81" i="23"/>
  <c r="R82" i="23"/>
  <c r="R83" i="23"/>
  <c r="R84" i="23"/>
  <c r="R85" i="23"/>
  <c r="R86" i="23"/>
  <c r="R87" i="23"/>
  <c r="R88" i="23"/>
  <c r="R89" i="23"/>
  <c r="R90" i="23"/>
  <c r="R91" i="23"/>
  <c r="R57" i="23"/>
  <c r="T116" i="22"/>
  <c r="T61" i="22"/>
  <c r="T62" i="22"/>
  <c r="T63" i="22"/>
  <c r="T64" i="22"/>
  <c r="T65" i="22"/>
  <c r="T66" i="22"/>
  <c r="T67" i="22"/>
  <c r="T68" i="22"/>
  <c r="T69" i="22"/>
  <c r="T70" i="22"/>
  <c r="T71" i="22"/>
  <c r="T72" i="22"/>
  <c r="T73" i="22"/>
  <c r="T74" i="22"/>
  <c r="T75" i="22"/>
  <c r="T76" i="22"/>
  <c r="T77" i="22"/>
  <c r="T78" i="22"/>
  <c r="T79" i="22"/>
  <c r="T80" i="22"/>
  <c r="T81" i="22"/>
  <c r="T82" i="22"/>
  <c r="T83" i="22"/>
  <c r="T84" i="22"/>
  <c r="T85" i="22"/>
  <c r="T86" i="22"/>
  <c r="T87" i="22"/>
  <c r="T88" i="22"/>
  <c r="T89" i="22"/>
  <c r="T90" i="22"/>
  <c r="T91" i="22"/>
  <c r="T92" i="22"/>
  <c r="T93" i="22"/>
  <c r="T94" i="22"/>
  <c r="T95" i="22"/>
  <c r="T96" i="22"/>
  <c r="T97" i="22"/>
  <c r="T98" i="22"/>
  <c r="T99" i="22"/>
  <c r="T100" i="22"/>
  <c r="T101" i="22"/>
  <c r="T102" i="22"/>
  <c r="T103" i="22"/>
  <c r="T104" i="22"/>
  <c r="T105" i="22"/>
  <c r="T106" i="22"/>
  <c r="T107" i="22"/>
  <c r="T108" i="22"/>
  <c r="T109" i="22"/>
  <c r="T110" i="22"/>
  <c r="T111" i="22"/>
  <c r="T112" i="22"/>
  <c r="T113" i="22"/>
  <c r="T114" i="22"/>
  <c r="T115" i="22"/>
  <c r="R61" i="22"/>
  <c r="R62" i="22"/>
  <c r="R63" i="22"/>
  <c r="R64" i="22"/>
  <c r="R65" i="22"/>
  <c r="R66" i="22"/>
  <c r="R67" i="22"/>
  <c r="R68" i="22"/>
  <c r="R69" i="22"/>
  <c r="R70" i="22"/>
  <c r="R71" i="22"/>
  <c r="R72" i="22"/>
  <c r="R73" i="22"/>
  <c r="R74" i="22"/>
  <c r="R75" i="22"/>
  <c r="R76" i="22"/>
  <c r="R77" i="22"/>
  <c r="R78" i="22"/>
  <c r="R79" i="22"/>
  <c r="R80" i="22"/>
  <c r="R81" i="22"/>
  <c r="R82" i="22"/>
  <c r="R83" i="22"/>
  <c r="R84" i="22"/>
  <c r="R85" i="22"/>
  <c r="R86" i="22"/>
  <c r="R87" i="22"/>
  <c r="R88" i="22"/>
  <c r="R89" i="22"/>
  <c r="R90" i="22"/>
  <c r="R91" i="22"/>
  <c r="R92" i="22"/>
  <c r="R93" i="22"/>
  <c r="R94" i="22"/>
  <c r="R95" i="22"/>
  <c r="R96" i="22"/>
  <c r="R97" i="22"/>
  <c r="R98" i="22"/>
  <c r="R99" i="22"/>
  <c r="R100" i="22"/>
  <c r="R101" i="22"/>
  <c r="R102" i="22"/>
  <c r="R103" i="22"/>
  <c r="R104" i="22"/>
  <c r="R105" i="22"/>
  <c r="R106" i="22"/>
  <c r="R107" i="22"/>
  <c r="R108" i="22"/>
  <c r="R109" i="22"/>
  <c r="R110" i="22"/>
  <c r="R111" i="22"/>
  <c r="R112" i="22"/>
  <c r="R113" i="22"/>
  <c r="R114" i="22"/>
  <c r="R115" i="22"/>
  <c r="R60" i="22"/>
  <c r="O38" i="19"/>
  <c r="N27" i="18"/>
  <c r="N20" i="18"/>
  <c r="N21" i="18"/>
  <c r="N22" i="18"/>
  <c r="N23" i="18"/>
  <c r="N24" i="18"/>
  <c r="N25" i="18"/>
  <c r="N26" i="18"/>
  <c r="N19" i="18"/>
  <c r="N10" i="18"/>
  <c r="T134" i="17"/>
  <c r="T74" i="17"/>
  <c r="T75" i="17"/>
  <c r="T76" i="17"/>
  <c r="T77" i="17"/>
  <c r="T78" i="17"/>
  <c r="T79" i="17"/>
  <c r="T80" i="17"/>
  <c r="T81" i="17"/>
  <c r="T82" i="17"/>
  <c r="T83" i="17"/>
  <c r="T84" i="17"/>
  <c r="T85" i="17"/>
  <c r="T86" i="17"/>
  <c r="T87" i="17"/>
  <c r="T88" i="17"/>
  <c r="T89" i="17"/>
  <c r="T90" i="17"/>
  <c r="T91" i="17"/>
  <c r="T92" i="17"/>
  <c r="T93" i="17"/>
  <c r="T94" i="17"/>
  <c r="T95" i="17"/>
  <c r="T96" i="17"/>
  <c r="T97" i="17"/>
  <c r="T98" i="17"/>
  <c r="T99" i="17"/>
  <c r="T100" i="17"/>
  <c r="T101" i="17"/>
  <c r="T102" i="17"/>
  <c r="T103" i="17"/>
  <c r="T104" i="17"/>
  <c r="T105" i="17"/>
  <c r="T106" i="17"/>
  <c r="T107" i="17"/>
  <c r="T108" i="17"/>
  <c r="T109" i="17"/>
  <c r="T110" i="17"/>
  <c r="T111" i="17"/>
  <c r="T112" i="17"/>
  <c r="T113" i="17"/>
  <c r="T114" i="17"/>
  <c r="T115" i="17"/>
  <c r="T116" i="17"/>
  <c r="T117" i="17"/>
  <c r="T118" i="17"/>
  <c r="T119" i="17"/>
  <c r="T120" i="17"/>
  <c r="T121" i="17"/>
  <c r="T122" i="17"/>
  <c r="T123" i="17"/>
  <c r="T124" i="17"/>
  <c r="T125" i="17"/>
  <c r="T126" i="17"/>
  <c r="T127" i="17"/>
  <c r="T128" i="17"/>
  <c r="T129" i="17"/>
  <c r="T130" i="17"/>
  <c r="T131" i="17"/>
  <c r="T132" i="17"/>
  <c r="T133" i="17"/>
  <c r="T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112" i="17"/>
  <c r="R113" i="17"/>
  <c r="R114" i="17"/>
  <c r="R115" i="17"/>
  <c r="R116" i="17"/>
  <c r="R117" i="17"/>
  <c r="R118" i="17"/>
  <c r="R119" i="17"/>
  <c r="R120" i="17"/>
  <c r="R121" i="17"/>
  <c r="R122" i="17"/>
  <c r="R123" i="17"/>
  <c r="R124" i="17"/>
  <c r="R125" i="17"/>
  <c r="R126" i="17"/>
  <c r="R127" i="17"/>
  <c r="R128" i="17"/>
  <c r="R129" i="17"/>
  <c r="R130" i="17"/>
  <c r="R131" i="17"/>
  <c r="R132" i="17"/>
  <c r="R133" i="17"/>
  <c r="R134" i="17"/>
  <c r="E17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21" i="5"/>
  <c r="E116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58" i="5"/>
  <c r="E53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4" i="5"/>
  <c r="E146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18" i="4"/>
  <c r="E113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65" i="4"/>
  <c r="E59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4" i="4"/>
  <c r="E107" i="2"/>
  <c r="E100" i="2"/>
  <c r="E101" i="2"/>
  <c r="E102" i="2"/>
  <c r="E103" i="2"/>
  <c r="E104" i="2"/>
  <c r="E105" i="2"/>
  <c r="E106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80" i="2"/>
  <c r="E74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42" i="2"/>
  <c r="E32" i="2"/>
  <c r="E33" i="2"/>
  <c r="E34" i="2"/>
  <c r="E35" i="2"/>
  <c r="E36" i="2"/>
  <c r="E37" i="2"/>
  <c r="E38" i="2"/>
  <c r="E39" i="2"/>
  <c r="E40" i="2"/>
  <c r="E41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4" i="2"/>
  <c r="E46" i="2"/>
  <c r="E119" i="1"/>
  <c r="E139" i="1" s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18" i="1"/>
  <c r="E114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6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5" i="1"/>
  <c r="O163" i="31"/>
  <c r="Q163" i="31" s="1"/>
  <c r="O152" i="31"/>
  <c r="Q152" i="31" s="1"/>
  <c r="O151" i="31"/>
  <c r="Q151" i="31" s="1"/>
  <c r="O150" i="31"/>
  <c r="Q150" i="31" s="1"/>
  <c r="O149" i="31"/>
  <c r="Q149" i="31" s="1"/>
  <c r="O148" i="31"/>
  <c r="Q148" i="31" s="1"/>
  <c r="O147" i="31"/>
  <c r="Q147" i="31" s="1"/>
  <c r="O146" i="31"/>
  <c r="Q146" i="31" s="1"/>
  <c r="O145" i="31"/>
  <c r="Q145" i="31" s="1"/>
  <c r="O144" i="31"/>
  <c r="Q144" i="31" s="1"/>
  <c r="O143" i="31"/>
  <c r="Q143" i="31" s="1"/>
  <c r="O142" i="31"/>
  <c r="Q142" i="31" s="1"/>
  <c r="O141" i="31"/>
  <c r="Q141" i="31" s="1"/>
  <c r="O140" i="31"/>
  <c r="Q140" i="31" s="1"/>
  <c r="O139" i="31"/>
  <c r="Q139" i="31" s="1"/>
  <c r="O138" i="31"/>
  <c r="Q138" i="31" s="1"/>
  <c r="O137" i="31"/>
  <c r="Q137" i="31" s="1"/>
  <c r="O136" i="31"/>
  <c r="Q136" i="31" s="1"/>
  <c r="O135" i="31"/>
  <c r="Q135" i="31" s="1"/>
  <c r="O134" i="31"/>
  <c r="Q134" i="31" s="1"/>
  <c r="O133" i="31"/>
  <c r="Q133" i="31" s="1"/>
  <c r="O132" i="31"/>
  <c r="Q132" i="31" s="1"/>
  <c r="O131" i="31"/>
  <c r="Q131" i="31" s="1"/>
  <c r="O130" i="31"/>
  <c r="Q130" i="31" s="1"/>
  <c r="O129" i="31"/>
  <c r="Q129" i="31" s="1"/>
  <c r="O128" i="31"/>
  <c r="Q128" i="31" s="1"/>
  <c r="O127" i="31"/>
  <c r="Q127" i="31" s="1"/>
  <c r="O126" i="31"/>
  <c r="Q126" i="31" s="1"/>
  <c r="O125" i="31"/>
  <c r="Q125" i="31" s="1"/>
  <c r="O124" i="31"/>
  <c r="Q124" i="31" s="1"/>
  <c r="O123" i="31"/>
  <c r="Q123" i="31" s="1"/>
  <c r="O122" i="31"/>
  <c r="Q122" i="31" s="1"/>
  <c r="O121" i="31"/>
  <c r="Q121" i="31" s="1"/>
  <c r="O120" i="31"/>
  <c r="Q120" i="31" s="1"/>
  <c r="O119" i="31"/>
  <c r="Q119" i="31" s="1"/>
  <c r="O118" i="31"/>
  <c r="Q118" i="31" s="1"/>
  <c r="O117" i="31"/>
  <c r="Q117" i="31" s="1"/>
  <c r="O116" i="31"/>
  <c r="Q116" i="31" s="1"/>
  <c r="O115" i="31"/>
  <c r="Q115" i="31" s="1"/>
  <c r="O114" i="31"/>
  <c r="Q114" i="31" s="1"/>
  <c r="Q113" i="31"/>
  <c r="O113" i="31"/>
  <c r="O112" i="31"/>
  <c r="Q112" i="31" s="1"/>
  <c r="O111" i="31"/>
  <c r="Q111" i="31" s="1"/>
  <c r="O110" i="31"/>
  <c r="Q110" i="31" s="1"/>
  <c r="O109" i="31"/>
  <c r="Q109" i="31" s="1"/>
  <c r="O108" i="31"/>
  <c r="Q108" i="31" s="1"/>
  <c r="Q101" i="31"/>
  <c r="O101" i="31"/>
  <c r="O100" i="31"/>
  <c r="Q100" i="31" s="1"/>
  <c r="Q99" i="31"/>
  <c r="O99" i="31"/>
  <c r="O98" i="31"/>
  <c r="Q98" i="31" s="1"/>
  <c r="Q97" i="31"/>
  <c r="O97" i="31"/>
  <c r="O96" i="31"/>
  <c r="Q96" i="31" s="1"/>
  <c r="Q95" i="31"/>
  <c r="O95" i="31"/>
  <c r="O94" i="31"/>
  <c r="Q94" i="31" s="1"/>
  <c r="Q93" i="31"/>
  <c r="O93" i="31"/>
  <c r="O92" i="31"/>
  <c r="Q92" i="31" s="1"/>
  <c r="Q91" i="31"/>
  <c r="O91" i="31"/>
  <c r="O90" i="31"/>
  <c r="Q90" i="31" s="1"/>
  <c r="Q89" i="31"/>
  <c r="O89" i="31"/>
  <c r="O88" i="31"/>
  <c r="Q88" i="31" s="1"/>
  <c r="Q87" i="31"/>
  <c r="O87" i="31"/>
  <c r="O86" i="31"/>
  <c r="Q86" i="31" s="1"/>
  <c r="Q85" i="31"/>
  <c r="O85" i="31"/>
  <c r="O84" i="31"/>
  <c r="Q84" i="31" s="1"/>
  <c r="Q83" i="31"/>
  <c r="O83" i="31"/>
  <c r="O82" i="31"/>
  <c r="Q82" i="31" s="1"/>
  <c r="Q81" i="31"/>
  <c r="O81" i="31"/>
  <c r="O80" i="31"/>
  <c r="Q80" i="31" s="1"/>
  <c r="Q79" i="31"/>
  <c r="O79" i="31"/>
  <c r="O78" i="31"/>
  <c r="Q78" i="31" s="1"/>
  <c r="Q77" i="31"/>
  <c r="O77" i="31"/>
  <c r="O76" i="31"/>
  <c r="Q76" i="31" s="1"/>
  <c r="Q75" i="31"/>
  <c r="O75" i="31"/>
  <c r="O74" i="31"/>
  <c r="Q74" i="31" s="1"/>
  <c r="Q73" i="31"/>
  <c r="O73" i="31"/>
  <c r="O72" i="31"/>
  <c r="Q72" i="31" s="1"/>
  <c r="Q71" i="31"/>
  <c r="Q102" i="31" s="1"/>
  <c r="O71" i="31"/>
  <c r="O63" i="31"/>
  <c r="Q63" i="31" s="1"/>
  <c r="O62" i="31"/>
  <c r="Q62" i="31" s="1"/>
  <c r="Q61" i="31"/>
  <c r="O61" i="31"/>
  <c r="O60" i="31"/>
  <c r="Q60" i="31" s="1"/>
  <c r="O59" i="31"/>
  <c r="Q59" i="31" s="1"/>
  <c r="O58" i="31"/>
  <c r="Q58" i="31" s="1"/>
  <c r="O57" i="31"/>
  <c r="Q57" i="31" s="1"/>
  <c r="O56" i="31"/>
  <c r="Q56" i="31" s="1"/>
  <c r="O55" i="31"/>
  <c r="Q55" i="31" s="1"/>
  <c r="O54" i="31"/>
  <c r="Q54" i="31" s="1"/>
  <c r="Q53" i="31"/>
  <c r="O53" i="31"/>
  <c r="O52" i="31"/>
  <c r="Q52" i="31" s="1"/>
  <c r="O51" i="31"/>
  <c r="Q51" i="31" s="1"/>
  <c r="O50" i="31"/>
  <c r="Q50" i="31" s="1"/>
  <c r="O49" i="31"/>
  <c r="Q49" i="31" s="1"/>
  <c r="O48" i="31"/>
  <c r="Q48" i="31" s="1"/>
  <c r="O47" i="31"/>
  <c r="Q47" i="31" s="1"/>
  <c r="O46" i="31"/>
  <c r="Q46" i="31" s="1"/>
  <c r="Q45" i="31"/>
  <c r="O45" i="31"/>
  <c r="O44" i="31"/>
  <c r="Q44" i="31" s="1"/>
  <c r="O43" i="31"/>
  <c r="Q43" i="31" s="1"/>
  <c r="O42" i="31"/>
  <c r="Q42" i="31" s="1"/>
  <c r="O41" i="31"/>
  <c r="Q41" i="31" s="1"/>
  <c r="O40" i="31"/>
  <c r="Q40" i="31" s="1"/>
  <c r="O39" i="31"/>
  <c r="Q39" i="31" s="1"/>
  <c r="O38" i="31"/>
  <c r="Q38" i="31" s="1"/>
  <c r="Q37" i="31"/>
  <c r="O37" i="31"/>
  <c r="O36" i="31"/>
  <c r="Q36" i="31" s="1"/>
  <c r="O35" i="31"/>
  <c r="Q35" i="31" s="1"/>
  <c r="O34" i="31"/>
  <c r="Q34" i="31" s="1"/>
  <c r="O33" i="31"/>
  <c r="Q33" i="31" s="1"/>
  <c r="O32" i="31"/>
  <c r="Q32" i="31" s="1"/>
  <c r="O31" i="31"/>
  <c r="Q31" i="31" s="1"/>
  <c r="O30" i="31"/>
  <c r="Q30" i="31" s="1"/>
  <c r="Q29" i="31"/>
  <c r="O29" i="31"/>
  <c r="O28" i="31"/>
  <c r="Q28" i="31" s="1"/>
  <c r="Q18" i="31"/>
  <c r="O18" i="31"/>
  <c r="O17" i="31"/>
  <c r="Q17" i="31" s="1"/>
  <c r="Q16" i="31"/>
  <c r="O16" i="31"/>
  <c r="O15" i="31"/>
  <c r="Q15" i="31" s="1"/>
  <c r="Q14" i="31"/>
  <c r="O14" i="31"/>
  <c r="O13" i="31"/>
  <c r="Q13" i="31" s="1"/>
  <c r="Q12" i="31"/>
  <c r="O12" i="31"/>
  <c r="O11" i="31"/>
  <c r="Q11" i="31" s="1"/>
  <c r="Q10" i="31"/>
  <c r="O10" i="31"/>
  <c r="O9" i="31"/>
  <c r="Q9" i="31" s="1"/>
  <c r="Q8" i="31"/>
  <c r="O8" i="31"/>
  <c r="O7" i="31"/>
  <c r="Q7" i="31" s="1"/>
  <c r="Q6" i="31"/>
  <c r="O6" i="31"/>
  <c r="O5" i="31"/>
  <c r="Q5" i="31" s="1"/>
  <c r="Q4" i="31"/>
  <c r="O4" i="31"/>
  <c r="O3" i="31"/>
  <c r="Q3" i="31" s="1"/>
  <c r="Q19" i="31" s="1"/>
  <c r="Y55" i="28"/>
  <c r="W55" i="28"/>
  <c r="W54" i="28"/>
  <c r="Y54" i="28" s="1"/>
  <c r="Y53" i="28"/>
  <c r="W53" i="28"/>
  <c r="W52" i="28"/>
  <c r="Y52" i="28" s="1"/>
  <c r="Y51" i="28"/>
  <c r="W51" i="28"/>
  <c r="W50" i="28"/>
  <c r="Y50" i="28" s="1"/>
  <c r="Y49" i="28"/>
  <c r="W49" i="28"/>
  <c r="W48" i="28"/>
  <c r="Y48" i="28" s="1"/>
  <c r="Y47" i="28"/>
  <c r="W47" i="28"/>
  <c r="W46" i="28"/>
  <c r="Y46" i="28" s="1"/>
  <c r="Y45" i="28"/>
  <c r="W45" i="28"/>
  <c r="W44" i="28"/>
  <c r="Y44" i="28" s="1"/>
  <c r="Y43" i="28"/>
  <c r="W43" i="28"/>
  <c r="W42" i="28"/>
  <c r="Y42" i="28" s="1"/>
  <c r="Y41" i="28"/>
  <c r="W41" i="28"/>
  <c r="W40" i="28"/>
  <c r="Y40" i="28" s="1"/>
  <c r="Y39" i="28"/>
  <c r="W39" i="28"/>
  <c r="W38" i="28"/>
  <c r="Y38" i="28" s="1"/>
  <c r="Y37" i="28"/>
  <c r="W37" i="28"/>
  <c r="W36" i="28"/>
  <c r="Y36" i="28" s="1"/>
  <c r="Y35" i="28"/>
  <c r="W35" i="28"/>
  <c r="W34" i="28"/>
  <c r="Y34" i="28" s="1"/>
  <c r="Y33" i="28"/>
  <c r="W33" i="28"/>
  <c r="W32" i="28"/>
  <c r="Y32" i="28" s="1"/>
  <c r="Y31" i="28"/>
  <c r="W31" i="28"/>
  <c r="W30" i="28"/>
  <c r="Y30" i="28" s="1"/>
  <c r="Y29" i="28"/>
  <c r="W29" i="28"/>
  <c r="W28" i="28"/>
  <c r="Y28" i="28" s="1"/>
  <c r="Y27" i="28"/>
  <c r="W27" i="28"/>
  <c r="W26" i="28"/>
  <c r="Y26" i="28" s="1"/>
  <c r="Y25" i="28"/>
  <c r="W25" i="28"/>
  <c r="W24" i="28"/>
  <c r="Y24" i="28" s="1"/>
  <c r="Y23" i="28"/>
  <c r="W23" i="28"/>
  <c r="W22" i="28"/>
  <c r="Y22" i="28" s="1"/>
  <c r="Y21" i="28"/>
  <c r="W21" i="28"/>
  <c r="W20" i="28"/>
  <c r="Y20" i="28" s="1"/>
  <c r="Y19" i="28"/>
  <c r="W19" i="28"/>
  <c r="W18" i="28"/>
  <c r="Y18" i="28" s="1"/>
  <c r="Y17" i="28"/>
  <c r="W17" i="28"/>
  <c r="W16" i="28"/>
  <c r="Y16" i="28" s="1"/>
  <c r="Y15" i="28"/>
  <c r="W15" i="28"/>
  <c r="W14" i="28"/>
  <c r="Y14" i="28" s="1"/>
  <c r="Y13" i="28"/>
  <c r="W13" i="28"/>
  <c r="W12" i="28"/>
  <c r="Y12" i="28" s="1"/>
  <c r="Y11" i="28"/>
  <c r="W11" i="28"/>
  <c r="W10" i="28"/>
  <c r="Y10" i="28" s="1"/>
  <c r="Y9" i="28"/>
  <c r="W9" i="28"/>
  <c r="W8" i="28"/>
  <c r="Y8" i="28" s="1"/>
  <c r="Y7" i="28"/>
  <c r="W7" i="28"/>
  <c r="W6" i="28"/>
  <c r="Y6" i="28" s="1"/>
  <c r="Y5" i="28"/>
  <c r="W5" i="28"/>
  <c r="W4" i="28"/>
  <c r="Y4" i="28" s="1"/>
  <c r="Y3" i="28"/>
  <c r="W3" i="28"/>
  <c r="U109" i="26"/>
  <c r="W109" i="26" s="1"/>
  <c r="U108" i="26"/>
  <c r="W108" i="26" s="1"/>
  <c r="U107" i="26"/>
  <c r="W107" i="26" s="1"/>
  <c r="U106" i="26"/>
  <c r="W106" i="26" s="1"/>
  <c r="U105" i="26"/>
  <c r="W105" i="26" s="1"/>
  <c r="U104" i="26"/>
  <c r="W104" i="26" s="1"/>
  <c r="U103" i="26"/>
  <c r="W103" i="26" s="1"/>
  <c r="U102" i="26"/>
  <c r="W102" i="26" s="1"/>
  <c r="U101" i="26"/>
  <c r="W101" i="26" s="1"/>
  <c r="U100" i="26"/>
  <c r="W100" i="26" s="1"/>
  <c r="U99" i="26"/>
  <c r="W99" i="26" s="1"/>
  <c r="U98" i="26"/>
  <c r="W98" i="26" s="1"/>
  <c r="U97" i="26"/>
  <c r="W97" i="26" s="1"/>
  <c r="U96" i="26"/>
  <c r="W96" i="26" s="1"/>
  <c r="U95" i="26"/>
  <c r="W95" i="26" s="1"/>
  <c r="U94" i="26"/>
  <c r="W94" i="26" s="1"/>
  <c r="U93" i="26"/>
  <c r="W93" i="26" s="1"/>
  <c r="U92" i="26"/>
  <c r="W92" i="26" s="1"/>
  <c r="U91" i="26"/>
  <c r="W91" i="26" s="1"/>
  <c r="U90" i="26"/>
  <c r="W90" i="26" s="1"/>
  <c r="U89" i="26"/>
  <c r="W89" i="26" s="1"/>
  <c r="U88" i="26"/>
  <c r="W88" i="26" s="1"/>
  <c r="U87" i="26"/>
  <c r="W87" i="26" s="1"/>
  <c r="U86" i="26"/>
  <c r="W86" i="26" s="1"/>
  <c r="U85" i="26"/>
  <c r="W85" i="26" s="1"/>
  <c r="U84" i="26"/>
  <c r="W84" i="26" s="1"/>
  <c r="U83" i="26"/>
  <c r="W83" i="26" s="1"/>
  <c r="U82" i="26"/>
  <c r="W82" i="26" s="1"/>
  <c r="U81" i="26"/>
  <c r="W81" i="26" s="1"/>
  <c r="U80" i="26"/>
  <c r="W80" i="26" s="1"/>
  <c r="U79" i="26"/>
  <c r="W79" i="26" s="1"/>
  <c r="U78" i="26"/>
  <c r="W78" i="26" s="1"/>
  <c r="U77" i="26"/>
  <c r="W77" i="26" s="1"/>
  <c r="U76" i="26"/>
  <c r="W76" i="26" s="1"/>
  <c r="U75" i="26"/>
  <c r="W75" i="26" s="1"/>
  <c r="U74" i="26"/>
  <c r="W74" i="26" s="1"/>
  <c r="U73" i="26"/>
  <c r="W73" i="26" s="1"/>
  <c r="U72" i="26"/>
  <c r="W72" i="26" s="1"/>
  <c r="U71" i="26"/>
  <c r="W71" i="26" s="1"/>
  <c r="U70" i="26"/>
  <c r="W70" i="26" s="1"/>
  <c r="U69" i="26"/>
  <c r="W69" i="26" s="1"/>
  <c r="U68" i="26"/>
  <c r="W68" i="26" s="1"/>
  <c r="U67" i="26"/>
  <c r="W67" i="26" s="1"/>
  <c r="U66" i="26"/>
  <c r="W66" i="26" s="1"/>
  <c r="U65" i="26"/>
  <c r="W65" i="26" s="1"/>
  <c r="U64" i="26"/>
  <c r="W64" i="26" s="1"/>
  <c r="U63" i="26"/>
  <c r="W63" i="26" s="1"/>
  <c r="U62" i="26"/>
  <c r="W62" i="26" s="1"/>
  <c r="U61" i="26"/>
  <c r="W61" i="26" s="1"/>
  <c r="U60" i="26"/>
  <c r="W60" i="26" s="1"/>
  <c r="U59" i="26"/>
  <c r="W59" i="26" s="1"/>
  <c r="U58" i="26"/>
  <c r="W58" i="26" s="1"/>
  <c r="U57" i="26"/>
  <c r="W57" i="26" s="1"/>
  <c r="U56" i="26"/>
  <c r="W56" i="26" s="1"/>
  <c r="U55" i="26"/>
  <c r="W55" i="26" s="1"/>
  <c r="U54" i="26"/>
  <c r="W54" i="26" s="1"/>
  <c r="U53" i="26"/>
  <c r="W53" i="26" s="1"/>
  <c r="U52" i="26"/>
  <c r="W52" i="26" s="1"/>
  <c r="U51" i="26"/>
  <c r="W51" i="26" s="1"/>
  <c r="U50" i="26"/>
  <c r="W50" i="26" s="1"/>
  <c r="U49" i="26"/>
  <c r="W49" i="26" s="1"/>
  <c r="U48" i="26"/>
  <c r="W48" i="26" s="1"/>
  <c r="U47" i="26"/>
  <c r="W47" i="26" s="1"/>
  <c r="U46" i="26"/>
  <c r="W46" i="26" s="1"/>
  <c r="U45" i="26"/>
  <c r="W45" i="26" s="1"/>
  <c r="U44" i="26"/>
  <c r="W44" i="26" s="1"/>
  <c r="U43" i="26"/>
  <c r="W43" i="26" s="1"/>
  <c r="U42" i="26"/>
  <c r="W42" i="26" s="1"/>
  <c r="U41" i="26"/>
  <c r="W41" i="26" s="1"/>
  <c r="U40" i="26"/>
  <c r="W40" i="26" s="1"/>
  <c r="U39" i="26"/>
  <c r="W39" i="26" s="1"/>
  <c r="U38" i="26"/>
  <c r="W38" i="26" s="1"/>
  <c r="U37" i="26"/>
  <c r="W37" i="26" s="1"/>
  <c r="U36" i="26"/>
  <c r="W36" i="26" s="1"/>
  <c r="U35" i="26"/>
  <c r="W35" i="26" s="1"/>
  <c r="U34" i="26"/>
  <c r="W34" i="26" s="1"/>
  <c r="U33" i="26"/>
  <c r="W33" i="26" s="1"/>
  <c r="U32" i="26"/>
  <c r="W32" i="26" s="1"/>
  <c r="U31" i="26"/>
  <c r="W31" i="26" s="1"/>
  <c r="U30" i="26"/>
  <c r="W30" i="26" s="1"/>
  <c r="U29" i="26"/>
  <c r="W29" i="26" s="1"/>
  <c r="U28" i="26"/>
  <c r="W28" i="26" s="1"/>
  <c r="U27" i="26"/>
  <c r="W27" i="26" s="1"/>
  <c r="U26" i="26"/>
  <c r="W26" i="26" s="1"/>
  <c r="U25" i="26"/>
  <c r="W25" i="26" s="1"/>
  <c r="U24" i="26"/>
  <c r="W24" i="26" s="1"/>
  <c r="U23" i="26"/>
  <c r="W23" i="26" s="1"/>
  <c r="U22" i="26"/>
  <c r="W22" i="26" s="1"/>
  <c r="U21" i="26"/>
  <c r="W21" i="26" s="1"/>
  <c r="U20" i="26"/>
  <c r="W20" i="26" s="1"/>
  <c r="U19" i="26"/>
  <c r="W19" i="26" s="1"/>
  <c r="U18" i="26"/>
  <c r="W18" i="26" s="1"/>
  <c r="U17" i="26"/>
  <c r="W17" i="26" s="1"/>
  <c r="U16" i="26"/>
  <c r="W16" i="26" s="1"/>
  <c r="U15" i="26"/>
  <c r="W15" i="26" s="1"/>
  <c r="U14" i="26"/>
  <c r="W14" i="26" s="1"/>
  <c r="U13" i="26"/>
  <c r="W13" i="26" s="1"/>
  <c r="U12" i="26"/>
  <c r="W12" i="26" s="1"/>
  <c r="U11" i="26"/>
  <c r="W11" i="26" s="1"/>
  <c r="U10" i="26"/>
  <c r="W10" i="26" s="1"/>
  <c r="U9" i="26"/>
  <c r="W9" i="26" s="1"/>
  <c r="U8" i="26"/>
  <c r="W8" i="26" s="1"/>
  <c r="U7" i="26"/>
  <c r="W7" i="26" s="1"/>
  <c r="U6" i="26"/>
  <c r="W6" i="26" s="1"/>
  <c r="U5" i="26"/>
  <c r="W5" i="26" s="1"/>
  <c r="U4" i="26"/>
  <c r="W4" i="26" s="1"/>
  <c r="U3" i="26"/>
  <c r="W3" i="26" s="1"/>
  <c r="P269" i="25"/>
  <c r="P268" i="25"/>
  <c r="P267" i="25"/>
  <c r="P265" i="25"/>
  <c r="P264" i="25"/>
  <c r="P263" i="25"/>
  <c r="P262" i="25"/>
  <c r="P261" i="25"/>
  <c r="P260" i="25"/>
  <c r="P259" i="25"/>
  <c r="P258" i="25"/>
  <c r="P257" i="25"/>
  <c r="P256" i="25"/>
  <c r="P255" i="25"/>
  <c r="P254" i="25"/>
  <c r="P253" i="25"/>
  <c r="P252" i="25"/>
  <c r="P251" i="25"/>
  <c r="P250" i="25"/>
  <c r="P249" i="25"/>
  <c r="P248" i="25"/>
  <c r="P246" i="25"/>
  <c r="P245" i="25"/>
  <c r="P244" i="25"/>
  <c r="P243" i="25"/>
  <c r="P242" i="25"/>
  <c r="P241" i="25"/>
  <c r="P240" i="25"/>
  <c r="P239" i="25"/>
  <c r="P238" i="25"/>
  <c r="P237" i="25"/>
  <c r="P236" i="25"/>
  <c r="P235" i="25"/>
  <c r="P234" i="25"/>
  <c r="P233" i="25"/>
  <c r="P232" i="25"/>
  <c r="P231" i="25"/>
  <c r="P230" i="25"/>
  <c r="P229" i="25"/>
  <c r="P228" i="25"/>
  <c r="P227" i="25"/>
  <c r="P226" i="25"/>
  <c r="P225" i="25"/>
  <c r="P224" i="25"/>
  <c r="P223" i="25"/>
  <c r="P222" i="25"/>
  <c r="P221" i="25"/>
  <c r="P220" i="25"/>
  <c r="P219" i="25"/>
  <c r="P218" i="25"/>
  <c r="P217" i="25"/>
  <c r="P216" i="25"/>
  <c r="P215" i="25"/>
  <c r="P214" i="25"/>
  <c r="P213" i="25"/>
  <c r="P212" i="25"/>
  <c r="P211" i="25"/>
  <c r="P210" i="25"/>
  <c r="P209" i="25"/>
  <c r="P208" i="25"/>
  <c r="P207" i="25"/>
  <c r="P206" i="25"/>
  <c r="P205" i="25"/>
  <c r="P204" i="25"/>
  <c r="P203" i="25"/>
  <c r="P197" i="25"/>
  <c r="P196" i="25"/>
  <c r="P195" i="25"/>
  <c r="P194" i="25"/>
  <c r="P193" i="25"/>
  <c r="P192" i="25"/>
  <c r="P191" i="25"/>
  <c r="P190" i="25"/>
  <c r="P189" i="25"/>
  <c r="P188" i="25"/>
  <c r="P187" i="25"/>
  <c r="P186" i="25"/>
  <c r="P185" i="25"/>
  <c r="P184" i="25"/>
  <c r="P183" i="25"/>
  <c r="P182" i="25"/>
  <c r="P181" i="25"/>
  <c r="P180" i="25"/>
  <c r="P179" i="25"/>
  <c r="P178" i="25"/>
  <c r="P177" i="25"/>
  <c r="P176" i="25"/>
  <c r="P175" i="25"/>
  <c r="P174" i="25"/>
  <c r="P173" i="25"/>
  <c r="P172" i="25"/>
  <c r="P171" i="25"/>
  <c r="P170" i="25"/>
  <c r="P169" i="25"/>
  <c r="P168" i="25"/>
  <c r="P167" i="25"/>
  <c r="P166" i="25"/>
  <c r="P165" i="25"/>
  <c r="P164" i="25"/>
  <c r="P163" i="25"/>
  <c r="P162" i="25"/>
  <c r="P161" i="25"/>
  <c r="P160" i="25"/>
  <c r="P159" i="25"/>
  <c r="P158" i="25"/>
  <c r="P157" i="25"/>
  <c r="P156" i="25"/>
  <c r="P155" i="25"/>
  <c r="P154" i="25"/>
  <c r="P153" i="25"/>
  <c r="P152" i="25"/>
  <c r="P151" i="25"/>
  <c r="P150" i="25"/>
  <c r="P149" i="25"/>
  <c r="P148" i="25"/>
  <c r="P147" i="25"/>
  <c r="P146" i="25"/>
  <c r="P145" i="25"/>
  <c r="P144" i="25"/>
  <c r="P143" i="25"/>
  <c r="P142" i="25"/>
  <c r="P141" i="25"/>
  <c r="P140" i="25"/>
  <c r="P139" i="25"/>
  <c r="P138" i="25"/>
  <c r="P137" i="25"/>
  <c r="P136" i="25"/>
  <c r="P135" i="25"/>
  <c r="P134" i="25"/>
  <c r="P133" i="25"/>
  <c r="P132" i="25"/>
  <c r="P131" i="25"/>
  <c r="P130" i="25"/>
  <c r="P129" i="25"/>
  <c r="P128" i="25"/>
  <c r="P127" i="25"/>
  <c r="P126" i="25"/>
  <c r="P125" i="25"/>
  <c r="P124" i="25"/>
  <c r="P123" i="25"/>
  <c r="P122" i="25"/>
  <c r="P121" i="25"/>
  <c r="P120" i="25"/>
  <c r="P119" i="25"/>
  <c r="P118" i="25"/>
  <c r="P117" i="25"/>
  <c r="P116" i="25"/>
  <c r="P115" i="25"/>
  <c r="P114" i="25"/>
  <c r="P113" i="25"/>
  <c r="P112" i="25"/>
  <c r="P111" i="25"/>
  <c r="P110" i="25"/>
  <c r="P109" i="25"/>
  <c r="P108" i="25"/>
  <c r="P107" i="25"/>
  <c r="P106" i="25"/>
  <c r="P105" i="25"/>
  <c r="P104" i="25"/>
  <c r="P103" i="25"/>
  <c r="P102" i="25"/>
  <c r="P101" i="25"/>
  <c r="P100" i="25"/>
  <c r="P99" i="25"/>
  <c r="P98" i="25"/>
  <c r="P97" i="25"/>
  <c r="O86" i="25"/>
  <c r="Q86" i="25" s="1"/>
  <c r="Q64" i="31" l="1"/>
  <c r="O51" i="30" l="1"/>
  <c r="Q51" i="30" s="1"/>
  <c r="Q102" i="30" s="1"/>
  <c r="Q40" i="30"/>
  <c r="O40" i="30"/>
  <c r="O39" i="30"/>
  <c r="Q39" i="30" s="1"/>
  <c r="Q38" i="30"/>
  <c r="O38" i="30"/>
  <c r="O37" i="30"/>
  <c r="Q37" i="30" s="1"/>
  <c r="Q36" i="30"/>
  <c r="O36" i="30"/>
  <c r="O35" i="30"/>
  <c r="Q35" i="30" s="1"/>
  <c r="Q34" i="30"/>
  <c r="O34" i="30"/>
  <c r="O33" i="30"/>
  <c r="Q33" i="30" s="1"/>
  <c r="Q32" i="30"/>
  <c r="O32" i="30"/>
  <c r="O31" i="30"/>
  <c r="Q31" i="30" s="1"/>
  <c r="Q30" i="30"/>
  <c r="O30" i="30"/>
  <c r="O29" i="30"/>
  <c r="Q29" i="30" s="1"/>
  <c r="Q28" i="30"/>
  <c r="O28" i="30"/>
  <c r="O27" i="30"/>
  <c r="Q27" i="30" s="1"/>
  <c r="Q26" i="30"/>
  <c r="O26" i="30"/>
  <c r="O25" i="30"/>
  <c r="Q25" i="30" s="1"/>
  <c r="Q24" i="30"/>
  <c r="O24" i="30"/>
  <c r="O23" i="30"/>
  <c r="Q23" i="30" s="1"/>
  <c r="Q22" i="30"/>
  <c r="O22" i="30"/>
  <c r="O21" i="30"/>
  <c r="Q21" i="30" s="1"/>
  <c r="Q20" i="30"/>
  <c r="O20" i="30"/>
  <c r="O19" i="30"/>
  <c r="Q19" i="30" s="1"/>
  <c r="Q18" i="30"/>
  <c r="O18" i="30"/>
  <c r="O17" i="30"/>
  <c r="Q17" i="30" s="1"/>
  <c r="Q16" i="30"/>
  <c r="O16" i="30"/>
  <c r="O15" i="30"/>
  <c r="Q15" i="30" s="1"/>
  <c r="Q14" i="30"/>
  <c r="O14" i="30"/>
  <c r="O13" i="30"/>
  <c r="Q13" i="30" s="1"/>
  <c r="Q12" i="30"/>
  <c r="O12" i="30"/>
  <c r="O11" i="30"/>
  <c r="Q11" i="30" s="1"/>
  <c r="Q10" i="30"/>
  <c r="O10" i="30"/>
  <c r="O9" i="30"/>
  <c r="Q9" i="30" s="1"/>
  <c r="Q8" i="30"/>
  <c r="O8" i="30"/>
  <c r="O7" i="30"/>
  <c r="Q7" i="30" s="1"/>
  <c r="Q6" i="30"/>
  <c r="O6" i="30"/>
  <c r="O5" i="30"/>
  <c r="Q5" i="30" s="1"/>
  <c r="Q4" i="30"/>
  <c r="O4" i="30"/>
  <c r="O3" i="30"/>
  <c r="Q3" i="30" s="1"/>
  <c r="O62" i="24"/>
  <c r="Q62" i="24" s="1"/>
  <c r="Q61" i="24"/>
  <c r="O61" i="24"/>
  <c r="O60" i="24"/>
  <c r="Q60" i="24" s="1"/>
  <c r="Q59" i="24"/>
  <c r="O59" i="24"/>
  <c r="O58" i="24"/>
  <c r="Q58" i="24" s="1"/>
  <c r="Q57" i="24"/>
  <c r="O57" i="24"/>
  <c r="O56" i="24"/>
  <c r="Q56" i="24" s="1"/>
  <c r="Q55" i="24"/>
  <c r="O55" i="24"/>
  <c r="O54" i="24"/>
  <c r="Q54" i="24" s="1"/>
  <c r="Q53" i="24"/>
  <c r="O53" i="24"/>
  <c r="O52" i="24"/>
  <c r="Q52" i="24" s="1"/>
  <c r="Q51" i="24"/>
  <c r="O51" i="24"/>
  <c r="O50" i="24"/>
  <c r="Q50" i="24" s="1"/>
  <c r="Q49" i="24"/>
  <c r="O49" i="24"/>
  <c r="O48" i="24"/>
  <c r="Q48" i="24" s="1"/>
  <c r="Q47" i="24"/>
  <c r="O47" i="24"/>
  <c r="O46" i="24"/>
  <c r="Q46" i="24" s="1"/>
  <c r="Q45" i="24"/>
  <c r="O45" i="24"/>
  <c r="O44" i="24"/>
  <c r="Q44" i="24" s="1"/>
  <c r="Q43" i="24"/>
  <c r="O43" i="24"/>
  <c r="O42" i="24"/>
  <c r="Q42" i="24" s="1"/>
  <c r="Q41" i="24"/>
  <c r="O41" i="24"/>
  <c r="O40" i="24"/>
  <c r="Q40" i="24" s="1"/>
  <c r="Q39" i="24"/>
  <c r="O39" i="24"/>
  <c r="O38" i="24"/>
  <c r="Q38" i="24" s="1"/>
  <c r="Q37" i="24"/>
  <c r="O37" i="24"/>
  <c r="O36" i="24"/>
  <c r="Q36" i="24" s="1"/>
  <c r="Q35" i="24"/>
  <c r="O35" i="24"/>
  <c r="O34" i="24"/>
  <c r="Q34" i="24" s="1"/>
  <c r="Q33" i="24"/>
  <c r="O33" i="24"/>
  <c r="O32" i="24"/>
  <c r="Q32" i="24" s="1"/>
  <c r="Q31" i="24"/>
  <c r="O31" i="24"/>
  <c r="O30" i="24"/>
  <c r="Q30" i="24" s="1"/>
  <c r="Q29" i="24"/>
  <c r="O29" i="24"/>
  <c r="O28" i="24"/>
  <c r="Q28" i="24" s="1"/>
  <c r="Q27" i="24"/>
  <c r="O27" i="24"/>
  <c r="O26" i="24"/>
  <c r="Q26" i="24" s="1"/>
  <c r="Q25" i="24"/>
  <c r="O25" i="24"/>
  <c r="O24" i="24"/>
  <c r="Q24" i="24" s="1"/>
  <c r="Q23" i="24"/>
  <c r="O23" i="24"/>
  <c r="O22" i="24"/>
  <c r="Q22" i="24" s="1"/>
  <c r="Q21" i="24"/>
  <c r="O21" i="24"/>
  <c r="O20" i="24"/>
  <c r="Q20" i="24" s="1"/>
  <c r="Q19" i="24"/>
  <c r="O19" i="24"/>
  <c r="O18" i="24"/>
  <c r="Q18" i="24" s="1"/>
  <c r="Q17" i="24"/>
  <c r="O17" i="24"/>
  <c r="O16" i="24"/>
  <c r="Q16" i="24" s="1"/>
  <c r="Q15" i="24"/>
  <c r="O15" i="24"/>
  <c r="O14" i="24"/>
  <c r="Q14" i="24" s="1"/>
  <c r="Q13" i="24"/>
  <c r="O13" i="24"/>
  <c r="O12" i="24"/>
  <c r="Q12" i="24" s="1"/>
  <c r="Q11" i="24"/>
  <c r="O11" i="24"/>
  <c r="O10" i="24"/>
  <c r="Q10" i="24" s="1"/>
  <c r="Q9" i="24"/>
  <c r="O9" i="24"/>
  <c r="O8" i="24"/>
  <c r="Q8" i="24" s="1"/>
  <c r="Q7" i="24"/>
  <c r="O7" i="24"/>
  <c r="O6" i="24"/>
  <c r="Q6" i="24" s="1"/>
  <c r="Q5" i="24"/>
  <c r="O5" i="24"/>
  <c r="O4" i="24"/>
  <c r="Q4" i="24" s="1"/>
  <c r="Q3" i="24"/>
  <c r="O3" i="24"/>
  <c r="T91" i="23"/>
  <c r="T90" i="23"/>
  <c r="T89" i="23"/>
  <c r="T88" i="23"/>
  <c r="T87" i="23"/>
  <c r="T86" i="23"/>
  <c r="T85" i="23"/>
  <c r="T84" i="23"/>
  <c r="T83" i="23"/>
  <c r="T82" i="23"/>
  <c r="T81" i="23"/>
  <c r="T80" i="23"/>
  <c r="T79" i="23"/>
  <c r="T78" i="23"/>
  <c r="T77" i="23"/>
  <c r="T76" i="23"/>
  <c r="T75" i="23"/>
  <c r="T74" i="23"/>
  <c r="T73" i="23"/>
  <c r="T72" i="23"/>
  <c r="T71" i="23"/>
  <c r="T70" i="23"/>
  <c r="T69" i="23"/>
  <c r="T68" i="23"/>
  <c r="T67" i="23"/>
  <c r="T66" i="23"/>
  <c r="T65" i="23"/>
  <c r="T64" i="23"/>
  <c r="T63" i="23"/>
  <c r="T62" i="23"/>
  <c r="T61" i="23"/>
  <c r="T60" i="23"/>
  <c r="T59" i="23"/>
  <c r="T58" i="23"/>
  <c r="T57" i="23"/>
  <c r="R50" i="23"/>
  <c r="T50" i="23" s="1"/>
  <c r="T49" i="23"/>
  <c r="R49" i="23"/>
  <c r="R48" i="23"/>
  <c r="T48" i="23" s="1"/>
  <c r="T47" i="23"/>
  <c r="R47" i="23"/>
  <c r="R46" i="23"/>
  <c r="T46" i="23" s="1"/>
  <c r="T45" i="23"/>
  <c r="R45" i="23"/>
  <c r="R44" i="23"/>
  <c r="T44" i="23" s="1"/>
  <c r="T43" i="23"/>
  <c r="R43" i="23"/>
  <c r="R42" i="23"/>
  <c r="T42" i="23" s="1"/>
  <c r="T41" i="23"/>
  <c r="R41" i="23"/>
  <c r="R40" i="23"/>
  <c r="T40" i="23" s="1"/>
  <c r="T39" i="23"/>
  <c r="R39" i="23"/>
  <c r="R38" i="23"/>
  <c r="T38" i="23" s="1"/>
  <c r="T37" i="23"/>
  <c r="R37" i="23"/>
  <c r="R36" i="23"/>
  <c r="T36" i="23" s="1"/>
  <c r="T35" i="23"/>
  <c r="R35" i="23"/>
  <c r="R34" i="23"/>
  <c r="T34" i="23" s="1"/>
  <c r="T33" i="23"/>
  <c r="R33" i="23"/>
  <c r="R32" i="23"/>
  <c r="T32" i="23" s="1"/>
  <c r="T31" i="23"/>
  <c r="R31" i="23"/>
  <c r="R30" i="23"/>
  <c r="T30" i="23" s="1"/>
  <c r="T29" i="23"/>
  <c r="R29" i="23"/>
  <c r="R28" i="23"/>
  <c r="T28" i="23" s="1"/>
  <c r="T27" i="23"/>
  <c r="R27" i="23"/>
  <c r="R26" i="23"/>
  <c r="T26" i="23" s="1"/>
  <c r="T25" i="23"/>
  <c r="R25" i="23"/>
  <c r="R24" i="23"/>
  <c r="T24" i="23" s="1"/>
  <c r="T23" i="23"/>
  <c r="R23" i="23"/>
  <c r="R22" i="23"/>
  <c r="T22" i="23" s="1"/>
  <c r="T21" i="23"/>
  <c r="R21" i="23"/>
  <c r="R20" i="23"/>
  <c r="T20" i="23" s="1"/>
  <c r="T19" i="23"/>
  <c r="R19" i="23"/>
  <c r="R18" i="23"/>
  <c r="T18" i="23" s="1"/>
  <c r="T17" i="23"/>
  <c r="R17" i="23"/>
  <c r="R16" i="23"/>
  <c r="T16" i="23" s="1"/>
  <c r="T15" i="23"/>
  <c r="R15" i="23"/>
  <c r="R14" i="23"/>
  <c r="T14" i="23" s="1"/>
  <c r="T13" i="23"/>
  <c r="R13" i="23"/>
  <c r="R12" i="23"/>
  <c r="T12" i="23" s="1"/>
  <c r="T11" i="23"/>
  <c r="R11" i="23"/>
  <c r="R10" i="23"/>
  <c r="T10" i="23" s="1"/>
  <c r="T9" i="23"/>
  <c r="R9" i="23"/>
  <c r="R8" i="23"/>
  <c r="T8" i="23" s="1"/>
  <c r="T7" i="23"/>
  <c r="R7" i="23"/>
  <c r="R6" i="23"/>
  <c r="T6" i="23" s="1"/>
  <c r="T5" i="23"/>
  <c r="R5" i="23"/>
  <c r="R4" i="23"/>
  <c r="T4" i="23" s="1"/>
  <c r="T3" i="23"/>
  <c r="R3" i="23"/>
  <c r="T60" i="22"/>
  <c r="T50" i="22"/>
  <c r="R50" i="22"/>
  <c r="R49" i="22"/>
  <c r="T49" i="22" s="1"/>
  <c r="T48" i="22"/>
  <c r="R48" i="22"/>
  <c r="R47" i="22"/>
  <c r="T47" i="22" s="1"/>
  <c r="T46" i="22"/>
  <c r="R46" i="22"/>
  <c r="R45" i="22"/>
  <c r="T45" i="22" s="1"/>
  <c r="T44" i="22"/>
  <c r="R44" i="22"/>
  <c r="R43" i="22"/>
  <c r="T43" i="22" s="1"/>
  <c r="T42" i="22"/>
  <c r="R42" i="22"/>
  <c r="R41" i="22"/>
  <c r="T41" i="22" s="1"/>
  <c r="T40" i="22"/>
  <c r="R40" i="22"/>
  <c r="R39" i="22"/>
  <c r="T39" i="22" s="1"/>
  <c r="T38" i="22"/>
  <c r="R38" i="22"/>
  <c r="R37" i="22"/>
  <c r="T37" i="22" s="1"/>
  <c r="T36" i="22"/>
  <c r="R36" i="22"/>
  <c r="R35" i="22"/>
  <c r="T35" i="22" s="1"/>
  <c r="T34" i="22"/>
  <c r="R34" i="22"/>
  <c r="R33" i="22"/>
  <c r="T33" i="22" s="1"/>
  <c r="T32" i="22"/>
  <c r="R32" i="22"/>
  <c r="R31" i="22"/>
  <c r="T31" i="22" s="1"/>
  <c r="T30" i="22"/>
  <c r="R30" i="22"/>
  <c r="R29" i="22"/>
  <c r="T29" i="22" s="1"/>
  <c r="T28" i="22"/>
  <c r="R28" i="22"/>
  <c r="R27" i="22"/>
  <c r="T27" i="22" s="1"/>
  <c r="T26" i="22"/>
  <c r="R26" i="22"/>
  <c r="R25" i="22"/>
  <c r="T25" i="22" s="1"/>
  <c r="R24" i="22"/>
  <c r="R23" i="22"/>
  <c r="T23" i="22" s="1"/>
  <c r="R22" i="22"/>
  <c r="T22" i="22" s="1"/>
  <c r="R21" i="22"/>
  <c r="T21" i="22" s="1"/>
  <c r="R20" i="22"/>
  <c r="T20" i="22" s="1"/>
  <c r="R19" i="22"/>
  <c r="T19" i="22" s="1"/>
  <c r="R18" i="22"/>
  <c r="T18" i="22" s="1"/>
  <c r="R17" i="22"/>
  <c r="T17" i="22" s="1"/>
  <c r="R16" i="22"/>
  <c r="T16" i="22" s="1"/>
  <c r="R15" i="22"/>
  <c r="T15" i="22" s="1"/>
  <c r="R14" i="22"/>
  <c r="T14" i="22" s="1"/>
  <c r="R13" i="22"/>
  <c r="T13" i="22" s="1"/>
  <c r="R12" i="22"/>
  <c r="T12" i="22" s="1"/>
  <c r="R11" i="22"/>
  <c r="T11" i="22" s="1"/>
  <c r="R10" i="22"/>
  <c r="T10" i="22" s="1"/>
  <c r="R9" i="22"/>
  <c r="T9" i="22" s="1"/>
  <c r="R8" i="22"/>
  <c r="T7" i="22"/>
  <c r="R7" i="22"/>
  <c r="R6" i="22"/>
  <c r="T6" i="22" s="1"/>
  <c r="T5" i="22"/>
  <c r="R5" i="22"/>
  <c r="R4" i="22"/>
  <c r="T4" i="22" s="1"/>
  <c r="T3" i="22"/>
  <c r="T51" i="22" s="1"/>
  <c r="R3" i="22"/>
  <c r="Q33" i="21"/>
  <c r="O33" i="21"/>
  <c r="O32" i="21"/>
  <c r="Q32" i="21" s="1"/>
  <c r="Q31" i="21"/>
  <c r="O31" i="21"/>
  <c r="O30" i="21"/>
  <c r="Q30" i="21" s="1"/>
  <c r="Q29" i="21"/>
  <c r="O29" i="21"/>
  <c r="O28" i="21"/>
  <c r="Q28" i="21" s="1"/>
  <c r="Q27" i="21"/>
  <c r="O27" i="21"/>
  <c r="O26" i="21"/>
  <c r="Q26" i="21" s="1"/>
  <c r="Q25" i="21"/>
  <c r="O25" i="21"/>
  <c r="O24" i="21"/>
  <c r="Q24" i="21" s="1"/>
  <c r="Q23" i="21"/>
  <c r="O23" i="21"/>
  <c r="O22" i="21"/>
  <c r="Q22" i="21" s="1"/>
  <c r="Q21" i="21"/>
  <c r="O21" i="21"/>
  <c r="O20" i="21"/>
  <c r="Q20" i="21" s="1"/>
  <c r="Q19" i="21"/>
  <c r="O19" i="21"/>
  <c r="O18" i="21"/>
  <c r="Q18" i="21" s="1"/>
  <c r="Q17" i="21"/>
  <c r="O17" i="21"/>
  <c r="O16" i="21"/>
  <c r="Q16" i="21" s="1"/>
  <c r="Q15" i="21"/>
  <c r="O15" i="21"/>
  <c r="O14" i="21"/>
  <c r="Q14" i="21" s="1"/>
  <c r="Q13" i="21"/>
  <c r="O13" i="21"/>
  <c r="O12" i="21"/>
  <c r="Q12" i="21" s="1"/>
  <c r="Q11" i="21"/>
  <c r="O11" i="21"/>
  <c r="O10" i="21"/>
  <c r="Q10" i="21" s="1"/>
  <c r="Q9" i="21"/>
  <c r="O9" i="21"/>
  <c r="O8" i="21"/>
  <c r="Q8" i="21" s="1"/>
  <c r="Q7" i="21"/>
  <c r="O7" i="21"/>
  <c r="O6" i="21"/>
  <c r="Q6" i="21" s="1"/>
  <c r="Q5" i="21"/>
  <c r="O5" i="21"/>
  <c r="O4" i="21"/>
  <c r="Q4" i="21" s="1"/>
  <c r="Q3" i="21"/>
  <c r="O3" i="21"/>
  <c r="O45" i="20"/>
  <c r="Q45" i="20" s="1"/>
  <c r="O44" i="20"/>
  <c r="Q44" i="20" s="1"/>
  <c r="O43" i="20"/>
  <c r="Q43" i="20" s="1"/>
  <c r="O42" i="20"/>
  <c r="Q42" i="20" s="1"/>
  <c r="O41" i="20"/>
  <c r="Q41" i="20" s="1"/>
  <c r="O40" i="20"/>
  <c r="Q40" i="20" s="1"/>
  <c r="O39" i="20"/>
  <c r="Q39" i="20" s="1"/>
  <c r="O38" i="20"/>
  <c r="Q38" i="20" s="1"/>
  <c r="O37" i="20"/>
  <c r="Q37" i="20" s="1"/>
  <c r="O36" i="20"/>
  <c r="Q36" i="20" s="1"/>
  <c r="O35" i="20"/>
  <c r="Q35" i="20" s="1"/>
  <c r="O34" i="20"/>
  <c r="Q34" i="20" s="1"/>
  <c r="O33" i="20"/>
  <c r="Q33" i="20" s="1"/>
  <c r="O32" i="20"/>
  <c r="Q32" i="20" s="1"/>
  <c r="O31" i="20"/>
  <c r="Q31" i="20" s="1"/>
  <c r="O30" i="20"/>
  <c r="Q30" i="20" s="1"/>
  <c r="O29" i="20"/>
  <c r="Q29" i="20" s="1"/>
  <c r="O28" i="20"/>
  <c r="Q28" i="20" s="1"/>
  <c r="O27" i="20"/>
  <c r="Q27" i="20" s="1"/>
  <c r="O26" i="20"/>
  <c r="Q26" i="20" s="1"/>
  <c r="O25" i="20"/>
  <c r="Q25" i="20" s="1"/>
  <c r="O24" i="20"/>
  <c r="Q24" i="20" s="1"/>
  <c r="O23" i="20"/>
  <c r="Q23" i="20" s="1"/>
  <c r="O22" i="20"/>
  <c r="Q22" i="20" s="1"/>
  <c r="O21" i="20"/>
  <c r="Q21" i="20" s="1"/>
  <c r="O20" i="20"/>
  <c r="Q20" i="20" s="1"/>
  <c r="O19" i="20"/>
  <c r="Q19" i="20" s="1"/>
  <c r="O18" i="20"/>
  <c r="Q18" i="20" s="1"/>
  <c r="O17" i="20"/>
  <c r="Q17" i="20" s="1"/>
  <c r="O16" i="20"/>
  <c r="Q16" i="20" s="1"/>
  <c r="O15" i="20"/>
  <c r="Q15" i="20" s="1"/>
  <c r="O14" i="20"/>
  <c r="Q14" i="20" s="1"/>
  <c r="O13" i="20"/>
  <c r="Q13" i="20" s="1"/>
  <c r="O12" i="20"/>
  <c r="Q12" i="20" s="1"/>
  <c r="O11" i="20"/>
  <c r="Q11" i="20" s="1"/>
  <c r="O10" i="20"/>
  <c r="Q10" i="20" s="1"/>
  <c r="O9" i="20"/>
  <c r="Q9" i="20" s="1"/>
  <c r="O8" i="20"/>
  <c r="Q8" i="20" s="1"/>
  <c r="O7" i="20"/>
  <c r="Q7" i="20" s="1"/>
  <c r="O6" i="20"/>
  <c r="Q6" i="20" s="1"/>
  <c r="O5" i="20"/>
  <c r="Q5" i="20" s="1"/>
  <c r="O4" i="20"/>
  <c r="Q4" i="20" s="1"/>
  <c r="O3" i="20"/>
  <c r="Q3" i="20" s="1"/>
  <c r="M37" i="19"/>
  <c r="O37" i="19" s="1"/>
  <c r="M36" i="19"/>
  <c r="O36" i="19" s="1"/>
  <c r="M35" i="19"/>
  <c r="O35" i="19" s="1"/>
  <c r="M34" i="19"/>
  <c r="O34" i="19" s="1"/>
  <c r="M33" i="19"/>
  <c r="O33" i="19" s="1"/>
  <c r="M32" i="19"/>
  <c r="O32" i="19" s="1"/>
  <c r="M31" i="19"/>
  <c r="O31" i="19" s="1"/>
  <c r="M30" i="19"/>
  <c r="O30" i="19" s="1"/>
  <c r="M29" i="19"/>
  <c r="O29" i="19" s="1"/>
  <c r="M28" i="19"/>
  <c r="O28" i="19" s="1"/>
  <c r="M27" i="19"/>
  <c r="O27" i="19" s="1"/>
  <c r="M26" i="19"/>
  <c r="O26" i="19" s="1"/>
  <c r="M25" i="19"/>
  <c r="O25" i="19" s="1"/>
  <c r="M24" i="19"/>
  <c r="O24" i="19" s="1"/>
  <c r="M23" i="19"/>
  <c r="O23" i="19" s="1"/>
  <c r="M22" i="19"/>
  <c r="O22" i="19" s="1"/>
  <c r="M21" i="19"/>
  <c r="O21" i="19" s="1"/>
  <c r="M20" i="19"/>
  <c r="O20" i="19" s="1"/>
  <c r="M19" i="19"/>
  <c r="O19" i="19" s="1"/>
  <c r="M18" i="19"/>
  <c r="O18" i="19" s="1"/>
  <c r="M17" i="19"/>
  <c r="O17" i="19" s="1"/>
  <c r="M16" i="19"/>
  <c r="O16" i="19" s="1"/>
  <c r="M15" i="19"/>
  <c r="O15" i="19" s="1"/>
  <c r="M14" i="19"/>
  <c r="O14" i="19" s="1"/>
  <c r="M13" i="19"/>
  <c r="O13" i="19" s="1"/>
  <c r="M12" i="19"/>
  <c r="O12" i="19" s="1"/>
  <c r="M11" i="19"/>
  <c r="O11" i="19" s="1"/>
  <c r="M10" i="19"/>
  <c r="O10" i="19" s="1"/>
  <c r="M9" i="19"/>
  <c r="O9" i="19" s="1"/>
  <c r="M8" i="19"/>
  <c r="O8" i="19" s="1"/>
  <c r="M7" i="19"/>
  <c r="O7" i="19" s="1"/>
  <c r="M6" i="19"/>
  <c r="O6" i="19" s="1"/>
  <c r="M5" i="19"/>
  <c r="O5" i="19" s="1"/>
  <c r="M4" i="19"/>
  <c r="O4" i="19" s="1"/>
  <c r="M3" i="19"/>
  <c r="O3" i="19" s="1"/>
  <c r="L26" i="18"/>
  <c r="L25" i="18"/>
  <c r="L24" i="18"/>
  <c r="L23" i="18"/>
  <c r="L22" i="18"/>
  <c r="L21" i="18"/>
  <c r="L20" i="18"/>
  <c r="L19" i="18"/>
  <c r="L9" i="18"/>
  <c r="N9" i="18" s="1"/>
  <c r="L8" i="18"/>
  <c r="N8" i="18" s="1"/>
  <c r="L7" i="18"/>
  <c r="N7" i="18" s="1"/>
  <c r="L6" i="18"/>
  <c r="N6" i="18" s="1"/>
  <c r="L5" i="18"/>
  <c r="N5" i="18" s="1"/>
  <c r="L4" i="18"/>
  <c r="N4" i="18" s="1"/>
  <c r="L3" i="18"/>
  <c r="N3" i="18" s="1"/>
  <c r="R73" i="17"/>
  <c r="R62" i="17"/>
  <c r="T62" i="17" s="1"/>
  <c r="R61" i="17"/>
  <c r="T61" i="17" s="1"/>
  <c r="R60" i="17"/>
  <c r="T60" i="17" s="1"/>
  <c r="R59" i="17"/>
  <c r="T59" i="17" s="1"/>
  <c r="R58" i="17"/>
  <c r="T57" i="17"/>
  <c r="R57" i="17"/>
  <c r="R56" i="17"/>
  <c r="R55" i="17"/>
  <c r="T55" i="17" s="1"/>
  <c r="R54" i="17"/>
  <c r="T54" i="17" s="1"/>
  <c r="R53" i="17"/>
  <c r="T53" i="17" s="1"/>
  <c r="R52" i="17"/>
  <c r="T52" i="17" s="1"/>
  <c r="R51" i="17"/>
  <c r="T51" i="17" s="1"/>
  <c r="R50" i="17"/>
  <c r="T50" i="17" s="1"/>
  <c r="R49" i="17"/>
  <c r="T49" i="17" s="1"/>
  <c r="R48" i="17"/>
  <c r="T48" i="17" s="1"/>
  <c r="R47" i="17"/>
  <c r="T47" i="17" s="1"/>
  <c r="R46" i="17"/>
  <c r="T46" i="17" s="1"/>
  <c r="R45" i="17"/>
  <c r="T45" i="17" s="1"/>
  <c r="R44" i="17"/>
  <c r="T44" i="17" s="1"/>
  <c r="R43" i="17"/>
  <c r="T43" i="17" s="1"/>
  <c r="R42" i="17"/>
  <c r="T42" i="17" s="1"/>
  <c r="R41" i="17"/>
  <c r="T41" i="17" s="1"/>
  <c r="R40" i="17"/>
  <c r="T40" i="17" s="1"/>
  <c r="R39" i="17"/>
  <c r="T38" i="17"/>
  <c r="R38" i="17"/>
  <c r="R37" i="17"/>
  <c r="R36" i="17"/>
  <c r="T36" i="17" s="1"/>
  <c r="R35" i="17"/>
  <c r="T35" i="17" s="1"/>
  <c r="R34" i="17"/>
  <c r="T34" i="17" s="1"/>
  <c r="R33" i="17"/>
  <c r="T33" i="17" s="1"/>
  <c r="R32" i="17"/>
  <c r="T32" i="17" s="1"/>
  <c r="R31" i="17"/>
  <c r="T31" i="17" s="1"/>
  <c r="R30" i="17"/>
  <c r="T30" i="17" s="1"/>
  <c r="R29" i="17"/>
  <c r="T29" i="17" s="1"/>
  <c r="R28" i="17"/>
  <c r="T28" i="17" s="1"/>
  <c r="R27" i="17"/>
  <c r="T27" i="17" s="1"/>
  <c r="R26" i="17"/>
  <c r="T26" i="17" s="1"/>
  <c r="R25" i="17"/>
  <c r="T25" i="17" s="1"/>
  <c r="R24" i="17"/>
  <c r="T24" i="17" s="1"/>
  <c r="R23" i="17"/>
  <c r="T23" i="17" s="1"/>
  <c r="R22" i="17"/>
  <c r="T22" i="17" s="1"/>
  <c r="R21" i="17"/>
  <c r="T21" i="17" s="1"/>
  <c r="R20" i="17"/>
  <c r="T20" i="17" s="1"/>
  <c r="R19" i="17"/>
  <c r="T19" i="17" s="1"/>
  <c r="R18" i="17"/>
  <c r="T18" i="17" s="1"/>
  <c r="R17" i="17"/>
  <c r="T17" i="17" s="1"/>
  <c r="R16" i="17"/>
  <c r="T16" i="17" s="1"/>
  <c r="R15" i="17"/>
  <c r="T15" i="17" s="1"/>
  <c r="R14" i="17"/>
  <c r="T14" i="17" s="1"/>
  <c r="R13" i="17"/>
  <c r="T13" i="17" s="1"/>
  <c r="R12" i="17"/>
  <c r="T12" i="17" s="1"/>
  <c r="R11" i="17"/>
  <c r="T10" i="17"/>
  <c r="R10" i="17"/>
  <c r="T9" i="17"/>
  <c r="R9" i="17"/>
  <c r="T8" i="17"/>
  <c r="R8" i="17"/>
  <c r="T7" i="17"/>
  <c r="R7" i="17"/>
  <c r="T6" i="17"/>
  <c r="R6" i="17"/>
  <c r="T5" i="17"/>
  <c r="R5" i="17"/>
  <c r="T4" i="17"/>
  <c r="R4" i="17"/>
  <c r="R3" i="17"/>
  <c r="P51" i="15"/>
  <c r="R51" i="15" s="1"/>
  <c r="P50" i="15"/>
  <c r="R50" i="15" s="1"/>
  <c r="P49" i="15"/>
  <c r="R49" i="15" s="1"/>
  <c r="P48" i="15"/>
  <c r="R48" i="15" s="1"/>
  <c r="P47" i="15"/>
  <c r="R47" i="15" s="1"/>
  <c r="P46" i="15"/>
  <c r="R46" i="15" s="1"/>
  <c r="P45" i="15"/>
  <c r="R45" i="15" s="1"/>
  <c r="P44" i="15"/>
  <c r="R44" i="15" s="1"/>
  <c r="P43" i="15"/>
  <c r="R43" i="15" s="1"/>
  <c r="P42" i="15"/>
  <c r="R42" i="15" s="1"/>
  <c r="P41" i="15"/>
  <c r="R41" i="15" s="1"/>
  <c r="P40" i="15"/>
  <c r="R40" i="15" s="1"/>
  <c r="P39" i="15"/>
  <c r="R39" i="15" s="1"/>
  <c r="P38" i="15"/>
  <c r="R38" i="15" s="1"/>
  <c r="P37" i="15"/>
  <c r="R37" i="15" s="1"/>
  <c r="P36" i="15"/>
  <c r="R36" i="15" s="1"/>
  <c r="P35" i="15"/>
  <c r="R35" i="15" s="1"/>
  <c r="P34" i="15"/>
  <c r="R34" i="15" s="1"/>
  <c r="P33" i="15"/>
  <c r="R33" i="15" s="1"/>
  <c r="P32" i="15"/>
  <c r="R32" i="15" s="1"/>
  <c r="P31" i="15"/>
  <c r="R31" i="15" s="1"/>
  <c r="P30" i="15"/>
  <c r="R30" i="15" s="1"/>
  <c r="P29" i="15"/>
  <c r="R29" i="15" s="1"/>
  <c r="P28" i="15"/>
  <c r="R28" i="15" s="1"/>
  <c r="P27" i="15"/>
  <c r="R27" i="15" s="1"/>
  <c r="P26" i="15"/>
  <c r="R26" i="15" s="1"/>
  <c r="P25" i="15"/>
  <c r="R25" i="15" s="1"/>
  <c r="P24" i="15"/>
  <c r="R24" i="15" s="1"/>
  <c r="P23" i="15"/>
  <c r="R23" i="15" s="1"/>
  <c r="P22" i="15"/>
  <c r="R22" i="15" s="1"/>
  <c r="P21" i="15"/>
  <c r="R21" i="15" s="1"/>
  <c r="P20" i="15"/>
  <c r="R20" i="15" s="1"/>
  <c r="P19" i="15"/>
  <c r="R19" i="15" s="1"/>
  <c r="P18" i="15"/>
  <c r="R18" i="15" s="1"/>
  <c r="P17" i="15"/>
  <c r="R17" i="15" s="1"/>
  <c r="P16" i="15"/>
  <c r="R16" i="15" s="1"/>
  <c r="P15" i="15"/>
  <c r="R15" i="15" s="1"/>
  <c r="P14" i="15"/>
  <c r="R14" i="15" s="1"/>
  <c r="P13" i="15"/>
  <c r="R13" i="15" s="1"/>
  <c r="P12" i="15"/>
  <c r="R12" i="15" s="1"/>
  <c r="P11" i="15"/>
  <c r="R11" i="15" s="1"/>
  <c r="P10" i="15"/>
  <c r="R10" i="15" s="1"/>
  <c r="P9" i="15"/>
  <c r="R9" i="15" s="1"/>
  <c r="P8" i="15"/>
  <c r="R8" i="15" s="1"/>
  <c r="P7" i="15"/>
  <c r="R7" i="15" s="1"/>
  <c r="P6" i="15"/>
  <c r="R6" i="15" s="1"/>
  <c r="P5" i="15"/>
  <c r="R5" i="15" s="1"/>
  <c r="P4" i="15"/>
  <c r="R4" i="15" s="1"/>
  <c r="P3" i="15"/>
  <c r="R3" i="15" s="1"/>
  <c r="R53" i="14"/>
  <c r="T53" i="14" s="1"/>
  <c r="R52" i="14"/>
  <c r="T52" i="14" s="1"/>
  <c r="T51" i="14"/>
  <c r="R51" i="14"/>
  <c r="R50" i="14"/>
  <c r="T50" i="14" s="1"/>
  <c r="R49" i="14"/>
  <c r="R48" i="14"/>
  <c r="T48" i="14" s="1"/>
  <c r="R47" i="14"/>
  <c r="T47" i="14" s="1"/>
  <c r="R46" i="14"/>
  <c r="T46" i="14" s="1"/>
  <c r="R45" i="14"/>
  <c r="T45" i="14" s="1"/>
  <c r="R44" i="14"/>
  <c r="T44" i="14" s="1"/>
  <c r="R43" i="14"/>
  <c r="T43" i="14" s="1"/>
  <c r="R42" i="14"/>
  <c r="T42" i="14" s="1"/>
  <c r="R41" i="14"/>
  <c r="T41" i="14" s="1"/>
  <c r="R40" i="14"/>
  <c r="T40" i="14" s="1"/>
  <c r="R39" i="14"/>
  <c r="T39" i="14" s="1"/>
  <c r="R38" i="14"/>
  <c r="T38" i="14" s="1"/>
  <c r="R37" i="14"/>
  <c r="T37" i="14" s="1"/>
  <c r="R36" i="14"/>
  <c r="T36" i="14" s="1"/>
  <c r="R35" i="14"/>
  <c r="T35" i="14" s="1"/>
  <c r="R34" i="14"/>
  <c r="T34" i="14" s="1"/>
  <c r="R33" i="14"/>
  <c r="T32" i="14"/>
  <c r="R32" i="14"/>
  <c r="R31" i="14"/>
  <c r="T31" i="14" s="1"/>
  <c r="R30" i="14"/>
  <c r="T30" i="14" s="1"/>
  <c r="R29" i="14"/>
  <c r="T29" i="14" s="1"/>
  <c r="R28" i="14"/>
  <c r="T28" i="14" s="1"/>
  <c r="R27" i="14"/>
  <c r="T27" i="14" s="1"/>
  <c r="T26" i="14"/>
  <c r="R26" i="14"/>
  <c r="R25" i="14"/>
  <c r="T25" i="14" s="1"/>
  <c r="T24" i="14"/>
  <c r="R24" i="14"/>
  <c r="R23" i="14"/>
  <c r="T23" i="14" s="1"/>
  <c r="R22" i="14"/>
  <c r="T22" i="14" s="1"/>
  <c r="R21" i="14"/>
  <c r="T21" i="14" s="1"/>
  <c r="R20" i="14"/>
  <c r="T20" i="14" s="1"/>
  <c r="R19" i="14"/>
  <c r="T19" i="14" s="1"/>
  <c r="T18" i="14"/>
  <c r="R18" i="14"/>
  <c r="R17" i="14"/>
  <c r="T17" i="14" s="1"/>
  <c r="R16" i="14"/>
  <c r="Q16" i="14"/>
  <c r="R15" i="14"/>
  <c r="T15" i="14" s="1"/>
  <c r="R14" i="14"/>
  <c r="T14" i="14" s="1"/>
  <c r="R13" i="14"/>
  <c r="T13" i="14" s="1"/>
  <c r="R12" i="14"/>
  <c r="T12" i="14" s="1"/>
  <c r="R11" i="14"/>
  <c r="T11" i="14" s="1"/>
  <c r="T10" i="14"/>
  <c r="R10" i="14"/>
  <c r="R9" i="14"/>
  <c r="T9" i="14" s="1"/>
  <c r="T8" i="14"/>
  <c r="R8" i="14"/>
  <c r="R7" i="14"/>
  <c r="T7" i="14" s="1"/>
  <c r="R6" i="14"/>
  <c r="T6" i="14" s="1"/>
  <c r="R5" i="14"/>
  <c r="T5" i="14" s="1"/>
  <c r="R4" i="14"/>
  <c r="T4" i="14" s="1"/>
  <c r="R3" i="14"/>
  <c r="T3" i="14" s="1"/>
  <c r="R71" i="13"/>
  <c r="T71" i="13" s="1"/>
  <c r="R60" i="13"/>
  <c r="T60" i="13" s="1"/>
  <c r="R59" i="13"/>
  <c r="T59" i="13" s="1"/>
  <c r="R58" i="13"/>
  <c r="T58" i="13" s="1"/>
  <c r="R57" i="13"/>
  <c r="T57" i="13" s="1"/>
  <c r="R56" i="13"/>
  <c r="T56" i="13" s="1"/>
  <c r="R55" i="13"/>
  <c r="T55" i="13" s="1"/>
  <c r="T54" i="13"/>
  <c r="R54" i="13"/>
  <c r="R53" i="13"/>
  <c r="T53" i="13" s="1"/>
  <c r="R52" i="13"/>
  <c r="T52" i="13" s="1"/>
  <c r="R51" i="13"/>
  <c r="T51" i="13" s="1"/>
  <c r="R50" i="13"/>
  <c r="T50" i="13" s="1"/>
  <c r="R49" i="13"/>
  <c r="T49" i="13" s="1"/>
  <c r="R48" i="13"/>
  <c r="T48" i="13" s="1"/>
  <c r="R47" i="13"/>
  <c r="T47" i="13" s="1"/>
  <c r="T46" i="13"/>
  <c r="R46" i="13"/>
  <c r="R45" i="13"/>
  <c r="T45" i="13" s="1"/>
  <c r="R44" i="13"/>
  <c r="T44" i="13" s="1"/>
  <c r="R43" i="13"/>
  <c r="T43" i="13" s="1"/>
  <c r="R42" i="13"/>
  <c r="T42" i="13" s="1"/>
  <c r="R41" i="13"/>
  <c r="T41" i="13" s="1"/>
  <c r="R40" i="13"/>
  <c r="T40" i="13" s="1"/>
  <c r="R39" i="13"/>
  <c r="T39" i="13" s="1"/>
  <c r="T38" i="13"/>
  <c r="R38" i="13"/>
  <c r="R37" i="13"/>
  <c r="T37" i="13" s="1"/>
  <c r="R36" i="13"/>
  <c r="T36" i="13" s="1"/>
  <c r="R35" i="13"/>
  <c r="T35" i="13" s="1"/>
  <c r="R34" i="13"/>
  <c r="T34" i="13" s="1"/>
  <c r="R33" i="13"/>
  <c r="T33" i="13" s="1"/>
  <c r="R32" i="13"/>
  <c r="T32" i="13" s="1"/>
  <c r="R31" i="13"/>
  <c r="T31" i="13" s="1"/>
  <c r="T30" i="13"/>
  <c r="R30" i="13"/>
  <c r="R29" i="13"/>
  <c r="T29" i="13" s="1"/>
  <c r="R28" i="13"/>
  <c r="T28" i="13" s="1"/>
  <c r="R27" i="13"/>
  <c r="T27" i="13" s="1"/>
  <c r="R26" i="13"/>
  <c r="T26" i="13" s="1"/>
  <c r="R25" i="13"/>
  <c r="T25" i="13" s="1"/>
  <c r="R24" i="13"/>
  <c r="T24" i="13" s="1"/>
  <c r="R23" i="13"/>
  <c r="T23" i="13" s="1"/>
  <c r="T22" i="13"/>
  <c r="R22" i="13"/>
  <c r="R21" i="13"/>
  <c r="T21" i="13" s="1"/>
  <c r="R20" i="13"/>
  <c r="T20" i="13" s="1"/>
  <c r="R19" i="13"/>
  <c r="T19" i="13" s="1"/>
  <c r="R18" i="13"/>
  <c r="T18" i="13" s="1"/>
  <c r="R17" i="13"/>
  <c r="T17" i="13" s="1"/>
  <c r="R16" i="13"/>
  <c r="T16" i="13" s="1"/>
  <c r="R15" i="13"/>
  <c r="T15" i="13" s="1"/>
  <c r="T14" i="13"/>
  <c r="R14" i="13"/>
  <c r="R13" i="13"/>
  <c r="T13" i="13" s="1"/>
  <c r="R12" i="13"/>
  <c r="T12" i="13" s="1"/>
  <c r="R11" i="13"/>
  <c r="T11" i="13" s="1"/>
  <c r="R10" i="13"/>
  <c r="T10" i="13" s="1"/>
  <c r="R9" i="13"/>
  <c r="T9" i="13" s="1"/>
  <c r="R8" i="13"/>
  <c r="T8" i="13" s="1"/>
  <c r="R7" i="13"/>
  <c r="T7" i="13" s="1"/>
  <c r="T6" i="13"/>
  <c r="R6" i="13"/>
  <c r="R5" i="13"/>
  <c r="T5" i="13" s="1"/>
  <c r="R4" i="13"/>
  <c r="T4" i="13" s="1"/>
  <c r="R3" i="13"/>
  <c r="T3" i="13" s="1"/>
  <c r="P39" i="12"/>
  <c r="P26" i="12"/>
  <c r="R26" i="12" s="1"/>
  <c r="P25" i="12"/>
  <c r="R25" i="12" s="1"/>
  <c r="P24" i="12"/>
  <c r="R24" i="12" s="1"/>
  <c r="P23" i="12"/>
  <c r="R23" i="12" s="1"/>
  <c r="P22" i="12"/>
  <c r="R22" i="12" s="1"/>
  <c r="P21" i="12"/>
  <c r="R21" i="12" s="1"/>
  <c r="P20" i="12"/>
  <c r="R20" i="12" s="1"/>
  <c r="P19" i="12"/>
  <c r="R19" i="12" s="1"/>
  <c r="P18" i="12"/>
  <c r="R18" i="12" s="1"/>
  <c r="P17" i="12"/>
  <c r="R17" i="12" s="1"/>
  <c r="P16" i="12"/>
  <c r="R16" i="12" s="1"/>
  <c r="P15" i="12"/>
  <c r="R15" i="12" s="1"/>
  <c r="P14" i="12"/>
  <c r="R14" i="12" s="1"/>
  <c r="P13" i="12"/>
  <c r="R13" i="12" s="1"/>
  <c r="P12" i="12"/>
  <c r="R12" i="12" s="1"/>
  <c r="P11" i="12"/>
  <c r="R11" i="12" s="1"/>
  <c r="P10" i="12"/>
  <c r="R10" i="12" s="1"/>
  <c r="P9" i="12"/>
  <c r="R9" i="12" s="1"/>
  <c r="P8" i="12"/>
  <c r="R8" i="12" s="1"/>
  <c r="P7" i="12"/>
  <c r="R7" i="12" s="1"/>
  <c r="P6" i="12"/>
  <c r="R6" i="12" s="1"/>
  <c r="P5" i="12"/>
  <c r="R5" i="12" s="1"/>
  <c r="P4" i="12"/>
  <c r="R4" i="12" s="1"/>
  <c r="R27" i="12" s="1"/>
  <c r="P3" i="12"/>
  <c r="Q41" i="30" l="1"/>
  <c r="Q63" i="24"/>
  <c r="T51" i="23"/>
  <c r="T63" i="17"/>
  <c r="T61" i="13"/>
  <c r="J149" i="11" l="1"/>
  <c r="I149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49" i="11" s="1"/>
  <c r="J98" i="11"/>
  <c r="I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98" i="11" s="1"/>
  <c r="J49" i="11"/>
  <c r="I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K2" i="11"/>
  <c r="J124" i="10"/>
  <c r="I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124" i="10" s="1"/>
  <c r="K93" i="10"/>
  <c r="J88" i="10"/>
  <c r="I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88" i="10" s="1"/>
  <c r="J52" i="10"/>
  <c r="I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52" i="10" s="1"/>
  <c r="J15" i="10"/>
  <c r="I15" i="10"/>
  <c r="K14" i="10"/>
  <c r="K13" i="10"/>
  <c r="K12" i="10"/>
  <c r="K11" i="10"/>
  <c r="K10" i="10"/>
  <c r="K9" i="10"/>
  <c r="K8" i="10"/>
  <c r="K7" i="10"/>
  <c r="K6" i="10"/>
  <c r="K5" i="10"/>
  <c r="K4" i="10"/>
  <c r="K3" i="10"/>
  <c r="K2" i="10"/>
  <c r="J96" i="9"/>
  <c r="I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96" i="9" s="1"/>
  <c r="K53" i="9"/>
  <c r="K52" i="9"/>
  <c r="K51" i="9"/>
  <c r="K50" i="9"/>
  <c r="J48" i="9"/>
  <c r="I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48" i="9" s="1"/>
  <c r="J17" i="9"/>
  <c r="I17" i="9"/>
  <c r="K16" i="9"/>
  <c r="K15" i="9"/>
  <c r="K14" i="9"/>
  <c r="K13" i="9"/>
  <c r="K12" i="9"/>
  <c r="K11" i="9"/>
  <c r="K10" i="9"/>
  <c r="K9" i="9"/>
  <c r="K8" i="9"/>
  <c r="K17" i="9" s="1"/>
  <c r="J5" i="9"/>
  <c r="I5" i="9"/>
  <c r="K4" i="9"/>
  <c r="K3" i="9"/>
  <c r="K2" i="9"/>
  <c r="K5" i="9" s="1"/>
  <c r="K25" i="3"/>
  <c r="J25" i="3"/>
  <c r="L24" i="3"/>
  <c r="L23" i="3"/>
  <c r="L22" i="3"/>
  <c r="L21" i="3"/>
  <c r="L20" i="3"/>
  <c r="L25" i="3" s="1"/>
  <c r="J16" i="3"/>
  <c r="I16" i="3"/>
  <c r="K15" i="3"/>
  <c r="K14" i="3"/>
  <c r="K13" i="3"/>
  <c r="K16" i="3" s="1"/>
  <c r="J11" i="3"/>
  <c r="I11" i="3"/>
  <c r="K10" i="3"/>
  <c r="K9" i="3"/>
  <c r="K8" i="3"/>
  <c r="K7" i="3"/>
  <c r="K6" i="3"/>
  <c r="K5" i="3"/>
  <c r="K4" i="3"/>
  <c r="K3" i="3"/>
  <c r="K2" i="3"/>
  <c r="J183" i="8"/>
  <c r="I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83" i="8" s="1"/>
  <c r="J131" i="8"/>
  <c r="I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131" i="8" s="1"/>
  <c r="J78" i="8"/>
  <c r="I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78" i="8" s="1"/>
  <c r="K2" i="8"/>
  <c r="K3" i="8"/>
  <c r="K4" i="8"/>
  <c r="K44" i="8" s="1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I44" i="8"/>
  <c r="J44" i="8"/>
  <c r="J106" i="7"/>
  <c r="I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J56" i="7"/>
  <c r="I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49" i="11" l="1"/>
  <c r="K106" i="7"/>
  <c r="K15" i="10"/>
  <c r="K11" i="3"/>
  <c r="K56" i="7"/>
</calcChain>
</file>

<file path=xl/comments1.xml><?xml version="1.0" encoding="utf-8"?>
<comments xmlns="http://schemas.openxmlformats.org/spreadsheetml/2006/main">
  <authors>
    <author>Qamar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Qamar: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Qamar: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<sst xmlns="http://schemas.openxmlformats.org/spreadsheetml/2006/main" count="8926" uniqueCount="3807">
  <si>
    <t>S.NO</t>
  </si>
  <si>
    <t>NAME &amp; F.NAME</t>
  </si>
  <si>
    <t xml:space="preserve">DEPOSITE </t>
  </si>
  <si>
    <t>DUES</t>
  </si>
  <si>
    <t>ABDUL REHMAN SHAH S/O SYED FAROOQ SHAH</t>
  </si>
  <si>
    <t>ALI ASGHAR S/O MUHAMMAD ZARIF</t>
  </si>
  <si>
    <t>ANISA D/O ZAFAR ALI</t>
  </si>
  <si>
    <t>ASAD ULLAH S/O SYED WAHEED ULLAH</t>
  </si>
  <si>
    <t>ASFAND YAR S/O HAJI ABDUL SALAM</t>
  </si>
  <si>
    <t>ASHARAB FAHEEM S/O FAHEEM AKHTAR</t>
  </si>
  <si>
    <t>ASMA MENGAL D/O ABDUL HALLAM</t>
  </si>
  <si>
    <t>ASMAT ULLAH S/O ABDUL MALIK</t>
  </si>
  <si>
    <t>AYAZ KHAN KASI S/O ABDULLAH KHAN</t>
  </si>
  <si>
    <t>EHSAN ULLAH S/O GHULAM FAROOQ</t>
  </si>
  <si>
    <t>FAREED SAMAD S/O ABDUL SAMAD</t>
  </si>
  <si>
    <t>HAQ NAWAZ S/O INAYAT ULLAH</t>
  </si>
  <si>
    <t>IRFAN ULLAH S/O ABDUL LATIF</t>
  </si>
  <si>
    <t>JAWERIA KHUDA BAKHSH D/O KHUDA BAKHSH</t>
  </si>
  <si>
    <t>MUBARIZ S/O MEHMOOD KHAN</t>
  </si>
  <si>
    <t>MUHAMMAD AKRAM S/O MUHAMMAD ZIA</t>
  </si>
  <si>
    <t>MUHAMMAD BILAL S/O MUHAMMAD ASHRAF</t>
  </si>
  <si>
    <t>MUHAMMAD FARMAN S/O ASMAT ULLAH</t>
  </si>
  <si>
    <t>MUHAMMAD KHAN S/O INAYAT ULLAH</t>
  </si>
  <si>
    <t>MUHAMMAD NASEEM S/O MUHAMMAD YOUSAF</t>
  </si>
  <si>
    <t>MUHAMMAD NOUMAN S/O SAHIB JAN</t>
  </si>
  <si>
    <t>MUHAMMAD KAMIL S/O ILLAHI BAKHSH</t>
  </si>
  <si>
    <t>MUHAMMAD REHAN S/O MUHAMMAD DAWOOD</t>
  </si>
  <si>
    <t>MUJEEB UR REHMAN S/O ABDUL SATTAR</t>
  </si>
  <si>
    <t>MUQADAR KHAN S/O GUL KHAN</t>
  </si>
  <si>
    <t>NAJEEB ULLAH S/O REHMATULLAH</t>
  </si>
  <si>
    <t>NASEEM AHMED S/O NAVE HASSAN</t>
  </si>
  <si>
    <t>NOOR HASSAN S/O NOOR HUSSAIN</t>
  </si>
  <si>
    <t>NOOR UL AMIN S/O SAFAR KHAN</t>
  </si>
  <si>
    <t>NOUMAN ULLAH S/O HAJI ABDUL LATIF</t>
  </si>
  <si>
    <t>RIZWAN KHAN S/O MALIK PAIND KHAN</t>
  </si>
  <si>
    <t>SAFAR ALI S/O ZULFIQAR ALI</t>
  </si>
  <si>
    <t>SAKEENA BATOOL D/O MEDHI RAZA</t>
  </si>
  <si>
    <t>SALAH UD DIN S/O MAHMOOD KHAN</t>
  </si>
  <si>
    <t>SAMEER SADDIQUI S/O SADDIQUI MASIH</t>
  </si>
  <si>
    <t>SANA ULLAH S/O FAIZ MUHAMMAD</t>
  </si>
  <si>
    <t>SAZAIN D/O ABDUL WAHID</t>
  </si>
  <si>
    <t>SHABIR AHMED S/O MUHAMMAD ALIM</t>
  </si>
  <si>
    <t>SHAH JAHAN S/O HAJI SHER MUHAMMAD</t>
  </si>
  <si>
    <t>SHAMROZ KHAN KASI S/O SHEHZAD AHMED KASI</t>
  </si>
  <si>
    <t>SHAMS ULLAH S/O AKHTAR MUHAMMAD</t>
  </si>
  <si>
    <t>SHAYAN NAEEM S/O NAEEM AKHTAR</t>
  </si>
  <si>
    <t>SHERYAR S/O GHULAM SARWAR</t>
  </si>
  <si>
    <t>SHOAIB AHMED S/O BASHIR AHMED</t>
  </si>
  <si>
    <t>SUMAN S/O SHAMS UL HAQ</t>
  </si>
  <si>
    <t>SYED ABDUL REHMAN S/O SYED ABDUL BARI</t>
  </si>
  <si>
    <t>UMAIR S/O MIR MUHAMMAD</t>
  </si>
  <si>
    <t>WASIM KHAN S/O MIRZA KHAN</t>
  </si>
  <si>
    <t>YARMIAH JOHN S/O WASEEM JOHM</t>
  </si>
  <si>
    <t>ZAHEER AHMED S/O NAZEER AHMED</t>
  </si>
  <si>
    <t>ZIA GUL S/O FIDA HUSSAIN</t>
  </si>
  <si>
    <t>RIZWAN ASMAT S/O DR. ASMAT ULLAH</t>
  </si>
  <si>
    <t>RIZWAN ASAD S/O ASAD ULLAH</t>
  </si>
  <si>
    <t>MUSKAN RAJISH S/O RAJISH MOHAN</t>
  </si>
  <si>
    <t>MASHAL AKBAR D/O DR ALI AKBAR</t>
  </si>
  <si>
    <t>EHSAAS</t>
  </si>
  <si>
    <t xml:space="preserve">UNI FEE </t>
  </si>
  <si>
    <t>ANTHROPOLGY 19-23</t>
  </si>
  <si>
    <t>ABDUL BASEER S/O HAJI MUHAMMAD</t>
  </si>
  <si>
    <t>ABDUL REHMAN S/O JUMMA KHAN</t>
  </si>
  <si>
    <t>ABU HURERA S/O ELLAHI BAKHSH</t>
  </si>
  <si>
    <t>ADIL AJAZ S/O AJAZ AHMED</t>
  </si>
  <si>
    <t>AFNAN RAUF S/O ABDUL RAUF KASI</t>
  </si>
  <si>
    <t>AIMAN KHALID S/O MUHAMMAD KHALID AMIN</t>
  </si>
  <si>
    <t>AMINA HASSANI D/O NAZIR AHMED</t>
  </si>
  <si>
    <t>ANILA D/O MUSHTAQ AHMED</t>
  </si>
  <si>
    <t>AHSAN ULLAH S/O ASMAT ULLAH</t>
  </si>
  <si>
    <t>BILAWAL KARIM S/O KARIM BAKHSH</t>
  </si>
  <si>
    <t>FAISAL JAN S/O LAL BAKHSH</t>
  </si>
  <si>
    <t>FAISAL KHAN S/O NOOR MUHAMMAD</t>
  </si>
  <si>
    <t>GUL WARIS S/O FAZA AKBAR KHAN</t>
  </si>
  <si>
    <t>HABIB UR REHMAN S/O KHALIL UR REHMAN</t>
  </si>
  <si>
    <t>HAMEED ULLAH S/O KHALIQ DAD</t>
  </si>
  <si>
    <t>HAFEEZ ULLAH S/O MUHAMMAD RAHEEM</t>
  </si>
  <si>
    <t>HANZALA D/O ABDUL QAYOOM KHAN</t>
  </si>
  <si>
    <t>HASEEB UR REHMAN S/O MUHAMMAD TAHIR</t>
  </si>
  <si>
    <t>INAYAT ULLAH S/O AGHA MUHAMMAD</t>
  </si>
  <si>
    <t>JAHANZAIB S/O FATEH KHAN</t>
  </si>
  <si>
    <t>MUNAWAR AHMED S/O JUMA KHAN</t>
  </si>
  <si>
    <t>MUHAMMAD AHSAN SAJID S/O SAJID HUSSAIN</t>
  </si>
  <si>
    <t>MUHAMMAD ISHFAQ S/O KHAIR MUHAMMAD</t>
  </si>
  <si>
    <t>MUHAMMAD MAZHAR S/O MUHAMMAD MOHSIN</t>
  </si>
  <si>
    <t>MUHAMMAD QASEEM S/O HAJI MUHAMMAD HASHIM</t>
  </si>
  <si>
    <t>MUHAMMAD RIZWAN S/O ISHFAQ AHMED</t>
  </si>
  <si>
    <t>MUHAMMAD USMAN S/O HAJI LAWANG KHAN</t>
  </si>
  <si>
    <t>MUNAWAR SHAH S/O QAIM SHAH</t>
  </si>
  <si>
    <t>NAILA SADIQ D/O ABDUL SADIQ</t>
  </si>
  <si>
    <t xml:space="preserve">NAIMAT ULLAH S/O IKTIAR MUHAMMAD </t>
  </si>
  <si>
    <t>NAIMAT ULLAH S/O MUHAMMAD RAFIQ</t>
  </si>
  <si>
    <t>NIDA BATOOL D/O GHULAM MUHAMMAD</t>
  </si>
  <si>
    <t>NOOR AHMED S/O HAJI MUHAMMAD AMIN</t>
  </si>
  <si>
    <t>QADEER AHMED S/O NAZEER AHMED</t>
  </si>
  <si>
    <t>RABIA D/O MUHAMMAD QASIM</t>
  </si>
  <si>
    <t>SANA ULLAH S/O GUL MUHAMMAD</t>
  </si>
  <si>
    <t>SHAFIQ AHMED S/O RASOOL BAKHSH</t>
  </si>
  <si>
    <t>SHOAIB S/O SHOUKAT ALI</t>
  </si>
  <si>
    <t>SHOAIB AHMED S/O AGHA MUHAMMAD</t>
  </si>
  <si>
    <t>SHOAIB AHMED S/O GHULAM NABI</t>
  </si>
  <si>
    <t>SYED ARIF SHAH S/O SYED MUHAMMAD SHARIF</t>
  </si>
  <si>
    <t>SYED MUHAMMAD USMAN S/O SYED MUHAMMAD ISHAQ</t>
  </si>
  <si>
    <t>TAJAMUL AFTAB S/O HIDAYAT ULLAH</t>
  </si>
  <si>
    <t>YASEM S/O MUHAMMAD YASEEN</t>
  </si>
  <si>
    <t>YOUNAS KHAN S/O JUMA KHAN</t>
  </si>
  <si>
    <t>ZAIN UD DIN S/O KHAN MUHAMMAD</t>
  </si>
  <si>
    <t>ZAIN ULLAH S/O NAQEEB ULLAH</t>
  </si>
  <si>
    <t>DEPOSITE</t>
  </si>
  <si>
    <t xml:space="preserve">DUES </t>
  </si>
  <si>
    <t>UNI FEE</t>
  </si>
  <si>
    <t>ANTHROPOLGY 20-24</t>
  </si>
  <si>
    <t>ANTHROPOLGY 21-25</t>
  </si>
  <si>
    <t>NISAR AHMED S/O NOOR AHMED</t>
  </si>
  <si>
    <t>MUHAMMAD HASEEB S/O NADEEM AHMED</t>
  </si>
  <si>
    <t xml:space="preserve">ABDUL SHAKOOR S/O KALU KHAN </t>
  </si>
  <si>
    <t xml:space="preserve">SAJID KHAN S/O SAIF ULLAH </t>
  </si>
  <si>
    <t>MUHAMMAD SALMAN S/O FAZAL UR REHMAN</t>
  </si>
  <si>
    <t>MUHAMMAD NUMAN S/O ABDUL NASIR</t>
  </si>
  <si>
    <t>MUHAMMAD ISMAIL S/O ABDUL MANAN</t>
  </si>
  <si>
    <t>ABDUL RAHEEM S/O ABDUL JALAL</t>
  </si>
  <si>
    <t>INAM ULLAH S/O ABDUL RAUF</t>
  </si>
  <si>
    <t>BAHAWAL KHAN S/O NOOR AHMED</t>
  </si>
  <si>
    <t>ZAKAR ALI S/O ABDUL GHANI</t>
  </si>
  <si>
    <t xml:space="preserve">ASMAT ULLAH S/O JALAT KHAN </t>
  </si>
  <si>
    <t>AMEER JAN S/O MUHAMMAD NOOR</t>
  </si>
  <si>
    <t>JUNAID SHAKEEL SHAKEEL MASIH</t>
  </si>
  <si>
    <t>JAMIL UR REHMAN S/O HAJI ABDUL SALAM</t>
  </si>
  <si>
    <t>MUHAMMAD TALHA ZAFAR S/O MUHAMMAD ZAFAR ISHAQ</t>
  </si>
  <si>
    <t>ARFAN AHMED S/O GHULAM MUHI UDDIN</t>
  </si>
  <si>
    <t>SAHIB DAD S/O NAZEER AHMED</t>
  </si>
  <si>
    <t>ABDUL RAOUF S/O NASEEB GUL</t>
  </si>
  <si>
    <t>MUHAMMAD ABRAR S/O MUHAMMAD RAFIQ</t>
  </si>
  <si>
    <t xml:space="preserve">ABDUL BARI S/O KAREEM ULLAH </t>
  </si>
  <si>
    <t xml:space="preserve">HAMMAD INAYAT S/O INAYAT ULLAH  </t>
  </si>
  <si>
    <t>MUDASIR AHMED S/O MAQSOOD AHMED</t>
  </si>
  <si>
    <t>NAILA BIBI D/O MUHAMMAD ISMAIL</t>
  </si>
  <si>
    <t>MUHAMMAD AWAIS S/O MUHAMMAD QASIM</t>
  </si>
  <si>
    <t>MUHAMMAD BAZIL S/O MUHAMMAD HASHIM</t>
  </si>
  <si>
    <t>MUNAWAR AHMED S/O MASOOD AHMED</t>
  </si>
  <si>
    <t>DAWOOD KHAN S/O MUHAMMAD HASSAN</t>
  </si>
  <si>
    <t>MUHAMMAD NADEEM S/O HAJI MUHAMMAD ARIF</t>
  </si>
  <si>
    <t xml:space="preserve">SAMI ULLAH S/O FATEH MUHAMMAD </t>
  </si>
  <si>
    <t>MUHAMMAD IBRAHIM S/O ALLAH NAZAR</t>
  </si>
  <si>
    <t xml:space="preserve">JAVED KHAN S/O DAD MUHAMMAD </t>
  </si>
  <si>
    <t>AHSAN ILLAHI S/O IRFAN ELLAHI</t>
  </si>
  <si>
    <t>AMJAD KHAN S/O HAJI ABDUL WAHID</t>
  </si>
  <si>
    <t>SHABIR AHMED S/O ABDUL RASHEED</t>
  </si>
  <si>
    <t>ABDUL MANAN S/O ABDUL BAQI</t>
  </si>
  <si>
    <t xml:space="preserve">RIZWAN ASMAT S/O DR. ASMAT ULLAH </t>
  </si>
  <si>
    <t xml:space="preserve">                  Archeology      2019-2023</t>
  </si>
  <si>
    <t xml:space="preserve">FeeCheck </t>
  </si>
  <si>
    <t>ARCHEOLOGY 20-24</t>
  </si>
  <si>
    <t>ARCHEOLOGY 21-25</t>
  </si>
  <si>
    <t>ABDUL REHMAN S/O MUHAMMAD YOUSAF</t>
  </si>
  <si>
    <t>ABDULLAH S/O ABDUL RAB</t>
  </si>
  <si>
    <t>ABID GUL S/O HAJI LAL GUL</t>
  </si>
  <si>
    <t>AIMAL INAM S/O INAM ULLAH</t>
  </si>
  <si>
    <t>AQSA SAEED D/O MUHAMMAD SAEED</t>
  </si>
  <si>
    <t>ARSALAN ALI S/O MEHBOOB ALI</t>
  </si>
  <si>
    <t>ASMA GUL D/O MUHAMMAD ESSA</t>
  </si>
  <si>
    <t>ASMA GUL D/O NASRULLAH GUL</t>
  </si>
  <si>
    <t>BAHAUDDIN S/O MUHAMMAD KHAIR</t>
  </si>
  <si>
    <t>BIBI HAFISA GHANI D/O ABDUL GHANI BANGULZAI</t>
  </si>
  <si>
    <t>BILAL KHAN S/O MUHAMMAD JALAL KHAN</t>
  </si>
  <si>
    <t>BINISH YASEEN D/O MUHAMMAD YASEEN</t>
  </si>
  <si>
    <t>DUR MUHAMMAD S/O AMEER BAKHSH</t>
  </si>
  <si>
    <t>FAIZ UR REHMAN S/O MUHAMMAD ABDULLAH</t>
  </si>
  <si>
    <t>HAFEEZ ULLAH S/O ABDUL AZIZ</t>
  </si>
  <si>
    <t>HAFIZA BIBI AYESHA D/O ABDUL QAYUM</t>
  </si>
  <si>
    <t>IMRAN ULLAH S/O ABDULLAH KHAN</t>
  </si>
  <si>
    <t>KALEEM ULLAH S/O MUHAMMAD IQBAL</t>
  </si>
  <si>
    <t>KAMILA D/O AMEER MUHAMMAD</t>
  </si>
  <si>
    <t>MAHEEN ALI S/O DR. BARKAT ALI</t>
  </si>
  <si>
    <t>MAHNOOR HANIF D/O MUHAMMAD HANIF</t>
  </si>
  <si>
    <t>MANSAB ALI S/O HAFIZ MUHAMMAD MURAD</t>
  </si>
  <si>
    <t>MASOOD ALMAS S/O ABDUL HAYEE</t>
  </si>
  <si>
    <t>MOHSIN S/O NADIR KHAN</t>
  </si>
  <si>
    <t>MUHAMMAD AMEEN S/O ABDUL SATTAR</t>
  </si>
  <si>
    <t>MUHAMMAD ARIF S/O SHER MUHAMMAD</t>
  </si>
  <si>
    <t>MUHAMMAD AYAZ S/O HAJI ABDUL BAQI</t>
  </si>
  <si>
    <t>MUHAMMAD IBRAHIM S/O ABDUL GHANI</t>
  </si>
  <si>
    <t>MUHAMMAD JUNAID S/O GHULAM FAROOQ</t>
  </si>
  <si>
    <t>MUHAMMAD NUMAN S/O MOLVI MUHAMMAD YOUNAS</t>
  </si>
  <si>
    <t>MUHAMMAD QASIM S/O SIBGHAT ULLAH ASIF</t>
  </si>
  <si>
    <t>MUHAMMAD SHABIR S/O SUDHEER KHAN</t>
  </si>
  <si>
    <t>MUHAMMAD TALAL AFZAL S/O MUHAMMAD AFZAL</t>
  </si>
  <si>
    <t>MUHAMMAD USMAN S/O MUHAMMAD HASIL</t>
  </si>
  <si>
    <t>NAJEEB ULLAH S/O GHULAM SARWAR</t>
  </si>
  <si>
    <t>NOOR MUHAMMAD S/O ROZI MUHAMMAD</t>
  </si>
  <si>
    <t>NOOR UD DIN S/O MIR MUHAMMAD</t>
  </si>
  <si>
    <t>OSAMA KHALID S/O KHALID MEHMOOD</t>
  </si>
  <si>
    <t>ROZINA YASEENZAI D/O MUHAMMAD SADIQ</t>
  </si>
  <si>
    <t>SADIA SAEED D/O SAEED MUHAMMAD</t>
  </si>
  <si>
    <t>SAEED AHMED S/O HAJI ABDUL HAMEED</t>
  </si>
  <si>
    <t>SAFIULLAH S/O BISMILLAH</t>
  </si>
  <si>
    <t>SAIF UR REHMAN S/O HABIB UR REHMAN</t>
  </si>
  <si>
    <t>SIRAJ AHMED S/O DUR MUHAMMAD</t>
  </si>
  <si>
    <t>SUNAINA RICHARD D/O RICHARD GILL</t>
  </si>
  <si>
    <t>SYED ALI AKBAR SHAH S/O SYED ASGHAR HUSSAIN</t>
  </si>
  <si>
    <t>SYED MUHAMMAD SHAHID S/O SYED HIDAYAT ULLAH</t>
  </si>
  <si>
    <t>SYEDA TOOBA SHAH D/O SYED ABDUL FAHEEM</t>
  </si>
  <si>
    <t>TAYYABA TAHIR D/O MUHAMMAD TAHIR</t>
  </si>
  <si>
    <t>UZAIR AHMED S/O SHABIR AHMED</t>
  </si>
  <si>
    <t>WAKEEL AHMED S/O AHMED HASNI</t>
  </si>
  <si>
    <t>WASEEM SAJJAD S/O SAJJAD HUSSAIN</t>
  </si>
  <si>
    <t>WAZIR AHMED S/O ABDUL JABBAR</t>
  </si>
  <si>
    <t>ZIA UD DIN S/O ZAIN UD DIN</t>
  </si>
  <si>
    <t xml:space="preserve">NAME &amp; F.NAME </t>
  </si>
  <si>
    <t>BIO CHEMSITRY 19-23</t>
  </si>
  <si>
    <t>ASIMA D/O ISMAIL</t>
  </si>
  <si>
    <t>BIO CHEMISTRY 20-24</t>
  </si>
  <si>
    <t>SHABEER AHMED S/O HAJI NABI BAKHSH</t>
  </si>
  <si>
    <t>SHAKEEL UR REHMAN S/O MUHAMMAD AKRAM</t>
  </si>
  <si>
    <t>IQBAL TAREEN S/O ABDUL MALIK</t>
  </si>
  <si>
    <t>SHUJA UD DIN MUHAMMAD S/O SAEED DILAWAR KHAN</t>
  </si>
  <si>
    <t>MUHAMMAD SULEMAN S/O GHULAM NABI</t>
  </si>
  <si>
    <t>KASHAF ALI S/O  SHER ALI SIDDIQUI</t>
  </si>
  <si>
    <t>JAMIL AHMED S/O ABDUL QUDOOS</t>
  </si>
  <si>
    <t>ASADULLAH S/O MUHAMMAD AKBAR</t>
  </si>
  <si>
    <t>AYESHA AMJAD ALI D/O AMJAD ALI</t>
  </si>
  <si>
    <t>MARYAM D/O MUHAMMAD EHSAN</t>
  </si>
  <si>
    <t xml:space="preserve">MUNAWER ZAIB S/O SHAH MUHAMMAD </t>
  </si>
  <si>
    <t>HIKMAT ULLAH S/O REHMAT ULLAH</t>
  </si>
  <si>
    <t>NUSRAT ULLAH S/O MUHAMMAD JAN</t>
  </si>
  <si>
    <t>SHAY HAQ BAIT ULLAH S/O BAIR ULLAH</t>
  </si>
  <si>
    <t>MAHNOOR MANZOOR D/O  MANZOOR HUSSAIN</t>
  </si>
  <si>
    <t xml:space="preserve">ABDUL MALIK NOOR S/O MUHAMMAD NOOR </t>
  </si>
  <si>
    <t>ADIL JAVED S/O JAVED ASLAM</t>
  </si>
  <si>
    <t>LATIF ULLAH S/O RAHIM KHAN</t>
  </si>
  <si>
    <t xml:space="preserve">HAFEEZ ULLAH S/O FAIZ MUHAMMAD </t>
  </si>
  <si>
    <t>HASEEB ULLAH S/O BEHRAM KHAN</t>
  </si>
  <si>
    <t>KHALID ZAIB S/O SARDAR ZADA JAHANZAIB</t>
  </si>
  <si>
    <t>MUHAMMAD UMAR S/O SHAH WALI</t>
  </si>
  <si>
    <t>ZOHRA D/O ABDUL HAMEED</t>
  </si>
  <si>
    <t>MUHAMMAD ASIM S/O  MUHAMMAD HASHIM</t>
  </si>
  <si>
    <t>BEHLOOL AHMED KHAN S/O MALIK JAHANGIR KHAN</t>
  </si>
  <si>
    <t>ABDUL SATTAR S/O NAZAR MUHAMMAD</t>
  </si>
  <si>
    <t>SYED SHOAIB SHAH S/O SYED AKHTAR SHAH</t>
  </si>
  <si>
    <t>KALSOOM D/O HIDAYAT ULLAH</t>
  </si>
  <si>
    <t>GUL MUHAMMAD  S/O SAEED KHAN</t>
  </si>
  <si>
    <t>AZIZ UR RAHMAN S/O MUHAMMAD RAZA</t>
  </si>
  <si>
    <t>MUSAWIR AHMED S/O MUHAMMAD ROUF</t>
  </si>
  <si>
    <t>SYED MUHAMMAD TANZEEL S/O SYED ABDUL MANAN</t>
  </si>
  <si>
    <t>SHAMOUN SALEEM S/O SALEEM KUNDAN</t>
  </si>
  <si>
    <t>JAVERIA MOEEN D/O MOEEN UD DIN KHAN</t>
  </si>
  <si>
    <t>BUSHRA D/O MUHAMMAMD ISHAQ</t>
  </si>
  <si>
    <t>ALI SHER  S/O ZAFAR HUSSAIN</t>
  </si>
  <si>
    <t>SIRAJ AHMED SHAMS UD DIN</t>
  </si>
  <si>
    <t>HASEEB MIRWANI S/O MALIK ABDUL WADOOD</t>
  </si>
  <si>
    <t>FALAK SHER MALIK S/O MALIK ABDUL GHANI</t>
  </si>
  <si>
    <t>ISHFAQ RASHEED S/O RASHEED AHMED</t>
  </si>
  <si>
    <t>MUHAMMAD ASIF ISHAQ S/O MUHAMMAD ISHAQ</t>
  </si>
  <si>
    <t>SHAKEEL AHMAD S/O JALIL AHMED</t>
  </si>
  <si>
    <t xml:space="preserve">KAINAT KANWAL D/O MUNIR AHMED </t>
  </si>
  <si>
    <t>ATTIQ UR RAHMAN S/O KHUDA RAHIM</t>
  </si>
  <si>
    <t xml:space="preserve">KAINAT SARFARAZ D/O MUHAMMAMD SARFARAZ </t>
  </si>
  <si>
    <t xml:space="preserve">NAILA D/O NASRULLAH </t>
  </si>
  <si>
    <t>NAZIA D/O ABDULLAH</t>
  </si>
  <si>
    <t>HADIA SHUJA D/O SHUJA UR REHMAN</t>
  </si>
  <si>
    <t>BIO CHEMISTRY 21-25</t>
  </si>
  <si>
    <t>ASMAT ULLAH S/O KHAIRO JAN</t>
  </si>
  <si>
    <t>AMIR HAMZA S/O ABDUL SALAM</t>
  </si>
  <si>
    <t>AMIR HAMZA S/O MUHAMMAD HUSSAIN</t>
  </si>
  <si>
    <t xml:space="preserve">GULZAMAN S/O YAR MUHAMMAD </t>
  </si>
  <si>
    <t>AMAN S/O ABDUL QAYYUM</t>
  </si>
  <si>
    <t>ABDUL MALIK S/O ABDUL SAMAD</t>
  </si>
  <si>
    <t>MUHAMMAD NADIR S/O SANA ULLAH</t>
  </si>
  <si>
    <t>HUMA MUHAMMAD JAN D/O MUHAMMAD JAN</t>
  </si>
  <si>
    <t xml:space="preserve">MUHAMMED OSAMA S/O ARZ MUHAMMMAD </t>
  </si>
  <si>
    <t>ABDUL WAJID S/O ABDUL NASIR</t>
  </si>
  <si>
    <t>SANA NADEEM D/O MUHAMMAD NADEEM</t>
  </si>
  <si>
    <t>MUHAMMAD UMAIR S/O ABDUL RAHEEM</t>
  </si>
  <si>
    <t xml:space="preserve">NIMRA BADAR D/O BADAR MUNIR </t>
  </si>
  <si>
    <t>ABDUL WAJED S/O MUHAMMAD SHAKIR</t>
  </si>
  <si>
    <t>BIBI AMNA D/O MUHAMMAD KHALIL</t>
  </si>
  <si>
    <t>JAWERIA KHALID D/O MUHAMMAD KHALID</t>
  </si>
  <si>
    <t>MUHAMMAD SALEEM S/O DOST MUHAMMAD</t>
  </si>
  <si>
    <t>HIKMAT ULLAH S/O HAMEED ULLAH</t>
  </si>
  <si>
    <t>MAHAM IFTIKHAR D/O IFTIKHAR AHMED</t>
  </si>
  <si>
    <t>IQRA NAZ D/O MUHAMMAD AYUB</t>
  </si>
  <si>
    <t>RASHEEDA NAZ D/O MUHAMMAD AYUB</t>
  </si>
  <si>
    <t>NAJEE ULLAH S/O ATTA ULLAH</t>
  </si>
  <si>
    <t>UBADA HASSANI S/O KHALIL ULLAH</t>
  </si>
  <si>
    <t>AMSA KASHAF D/O GHULAM MUSTAFA</t>
  </si>
  <si>
    <t xml:space="preserve">BIBI FATIMA D/O SHER MUHAMMAD </t>
  </si>
  <si>
    <t>GHULAM DASTAGEER S/O MUHAMMAD AHTABAR</t>
  </si>
  <si>
    <t>ABDUL SATTAR S/O MUHAMMAD NASEER</t>
  </si>
  <si>
    <t>MUHAMMAD SHAHID S/O MUHAMMAD QASIM</t>
  </si>
  <si>
    <t xml:space="preserve">MICRO BIOLOGY 19-23 </t>
  </si>
  <si>
    <t>MARRIAM AHMED D/O AMMAD AHMED</t>
  </si>
  <si>
    <t>GRANAZ ASLAM D/O MUHAMMAD ASLAM</t>
  </si>
  <si>
    <t>IMTIAZ ALIM S/O MUHAMMAD ALIM</t>
  </si>
  <si>
    <t xml:space="preserve">IRSHAD AHMED S/O DAD MUHAMMAD </t>
  </si>
  <si>
    <t xml:space="preserve">SUMEERA D/O SANA ULLAH </t>
  </si>
  <si>
    <t>UMAIR MALIK S/O ABDUL KAREEM</t>
  </si>
  <si>
    <t>KHADIJA D/O FAZAL KARIM OBAID</t>
  </si>
  <si>
    <t>UMAR FAROOQ S/O IMRAN BUTT</t>
  </si>
  <si>
    <t>NAIMAT ULLAH S/O MUHAMMAD RAMZAN</t>
  </si>
  <si>
    <t xml:space="preserve">SHAH FAISAL AHMED S/O REHMAT ULLAH </t>
  </si>
  <si>
    <t>SHEREEN D/O ELLAHI BAKHSH</t>
  </si>
  <si>
    <t>NIZAM NISAR S/O NISAR AHMED</t>
  </si>
  <si>
    <t>IJAZ FAZAL S/O FAZAL</t>
  </si>
  <si>
    <t>YAHYA KHAN S/O HAIDER</t>
  </si>
  <si>
    <t>ASAD AKBAR S/O MUHAMMAD SALEEM</t>
  </si>
  <si>
    <t>KHALID SHAH S/O SYED BAHADUR SHAH</t>
  </si>
  <si>
    <t>ZAHOOR AHMED S/O ALI AHMED</t>
  </si>
  <si>
    <t>MUHAMMAD YOUNAS S/O MUHAMMAD IBRAHEEM</t>
  </si>
  <si>
    <t>MAHAM SHEIKH S/O SHEIKH MUHAMMAD ABDULLAH</t>
  </si>
  <si>
    <t xml:space="preserve">KIRAN AMAN D/O AMAN ULLAH </t>
  </si>
  <si>
    <t xml:space="preserve">FAIZA D/O ALI KHAN </t>
  </si>
  <si>
    <t xml:space="preserve">HAMAYUN AHMED KHAN S/O AMIR MUHAMMAD </t>
  </si>
  <si>
    <t>GHAZAL TASEER D/O SALEEM GILL</t>
  </si>
  <si>
    <t>ABRAR UL HAQ S/O EHSAN UL HAQ</t>
  </si>
  <si>
    <t xml:space="preserve">GHULAM QADIR S/O BANGUL KHAN </t>
  </si>
  <si>
    <t>BARKAT ULLAH S/O MUHAMMAD QASIM</t>
  </si>
  <si>
    <t xml:space="preserve">SALMAN KHAN S/O DAD MUHAMMAD </t>
  </si>
  <si>
    <t xml:space="preserve">ISRAR ULLAH S/O FAIZ MUHAMMAD </t>
  </si>
  <si>
    <t xml:space="preserve">NOMAN AHMED S/O MUHAMMAD NASEEM KHAN </t>
  </si>
  <si>
    <t xml:space="preserve">MUHAMMAD ALI S/O SHAMS ULLAH </t>
  </si>
  <si>
    <t>MOMIN ULLAH S/O ABDUL MANAN</t>
  </si>
  <si>
    <t>MUHAMMAD ASLAM S/O ABDUL MANAN</t>
  </si>
  <si>
    <t>ZIA UL HAQ S/O ABDUL HAQ</t>
  </si>
  <si>
    <t>IQRA TARIQ S/O TARIQ MEHMOOD</t>
  </si>
  <si>
    <t xml:space="preserve">SHAHID ALI S/O SHAMS ULLAH </t>
  </si>
  <si>
    <t>ABBAS ELLAHI S/O MEHBOOB ELLAHI</t>
  </si>
  <si>
    <t>ABDUL QADEER ABDUL GHAFOOR</t>
  </si>
  <si>
    <t>MUQADUS NOOR S/O MUNAWAR HUSSAIN</t>
  </si>
  <si>
    <t xml:space="preserve">MUHAMMAD YOUSUF S/O ESSA KHAN </t>
  </si>
  <si>
    <t>AQSA WAHEED S/O WAHEED BARKAT</t>
  </si>
  <si>
    <t>NAQEEB ULLAH S/O ABDUL QAYYUM</t>
  </si>
  <si>
    <t xml:space="preserve">ABDUL WAHEED S/O NOOR MUHAMMAD </t>
  </si>
  <si>
    <t xml:space="preserve">MALALA D/O QADIR KHAN </t>
  </si>
  <si>
    <t>PALWASHA D/O QADIR KHAN</t>
  </si>
  <si>
    <t>SALMAN MUHAMMAD S/O SARDAR AFZAL</t>
  </si>
  <si>
    <t xml:space="preserve">ABDUL KHALIQ S/O MUHAMMAD NAZIR </t>
  </si>
  <si>
    <t>MUHAMMAD BURHAN S/o ABDUL MAJEED</t>
  </si>
  <si>
    <t xml:space="preserve">NIAMAT ULLAH S/O DOLAT KHAN </t>
  </si>
  <si>
    <t>SAYED YOUSAF SHAH AGHA S/O SAYED SHAWALI AGHA</t>
  </si>
  <si>
    <t xml:space="preserve">S.NO </t>
  </si>
  <si>
    <t>ZAIN ULLAH S/O HAJI ASMAT ULLAH</t>
  </si>
  <si>
    <t>ISHFAQ S/O MUHAMMAD ASHRAF</t>
  </si>
  <si>
    <t>BUSHRA QURESHI D/O JAWED IQBAL QURESHI</t>
  </si>
  <si>
    <t>SHAH ZAIB S/O DARBAN ALI</t>
  </si>
  <si>
    <t>BIBI ALIA D/O SYED MUHAMMAD SALEEM</t>
  </si>
  <si>
    <t>MUHAMMAD IDREES S/O SHAMS UD DIN</t>
  </si>
  <si>
    <t>AREEHA FATIMA D/O IRSHAD HUSSAIN KHOSA</t>
  </si>
  <si>
    <t>MUHAMMAD ARSALAN S/O MUHAMMAD YOUSAF</t>
  </si>
  <si>
    <t>YAR MUHAMMAD S/O MAHRAB KHAN</t>
  </si>
  <si>
    <t>AQIF ALI S/O GHULAM ALI</t>
  </si>
  <si>
    <t>MUDASIR S/O BADAL KHAN</t>
  </si>
  <si>
    <t>SHOAIB S/O MALIK AMAN</t>
  </si>
  <si>
    <t xml:space="preserve">ABDUL BASIT S/O SHAFI MUHAMMAD </t>
  </si>
  <si>
    <t>UMME MEKAH ZAHRA D/O SYED NADEEM HUSSAIN SHAH</t>
  </si>
  <si>
    <t xml:space="preserve">FAHMIDA NOOR D/O NOOR MUHAMMAD </t>
  </si>
  <si>
    <t>HABIB-U- REHMAN S/O  ABDULLAH</t>
  </si>
  <si>
    <t>ADNAN JAVED S/O JAVED ASLAM</t>
  </si>
  <si>
    <t>MUSSA KALIM S/O BARAN</t>
  </si>
  <si>
    <t>WALI MOHAMMAD S/O  HAJI MEHBOOB</t>
  </si>
  <si>
    <t>BIBI FATIMA D/O NOOR UD DIN</t>
  </si>
  <si>
    <t>YOUSAF ALI S/O SALAMAT ALI</t>
  </si>
  <si>
    <t>NASAR UDDIN S/O ABDUL BARI</t>
  </si>
  <si>
    <t>MUHAMMAD ASHARAF S/O MUHAMMAD SADIQ</t>
  </si>
  <si>
    <t>SHAZIA D/O ABDUL RAHIM</t>
  </si>
  <si>
    <t>MUHAMMAD NADEEM S/O AIN UD DIN</t>
  </si>
  <si>
    <t>SARWAR SAKHI  S/O SAKHI DAD</t>
  </si>
  <si>
    <t>MUHAMMAD SHAKIR  S/O ALI MUHAMMAD</t>
  </si>
  <si>
    <t>SAMAN SHAH S/O ASGHAR SHAH</t>
  </si>
  <si>
    <t>MUHAMMAD AKRAM S/O ABDUL SATTAR</t>
  </si>
  <si>
    <t>KHALID S/O BISMILLAH</t>
  </si>
  <si>
    <t>ISMAT ULLAH S/O HABIB ULLAH</t>
  </si>
  <si>
    <t xml:space="preserve">SANAULLAH S/O ABDUL JABBAR </t>
  </si>
  <si>
    <t>SHAHDI KHAN S/O HAJI SHER KHAN</t>
  </si>
  <si>
    <t>MUHAMMAD S/O SALMAN NASIB ULLAH</t>
  </si>
  <si>
    <t>TAYYABA D/O RAHIM KHAN</t>
  </si>
  <si>
    <t>ARSHIA GULZAR S/O MUHAMMAD GULZAR</t>
  </si>
  <si>
    <t>QUNDEEL SOHAIL S/O SOHAIL ARIF</t>
  </si>
  <si>
    <t>BIBI AMNA D/O HAJI AHMED</t>
  </si>
  <si>
    <t>SHAIR BAZ S/O NAIK MUHAMMAD</t>
  </si>
  <si>
    <t>ATTA ULLAH S/O AMIR JAN</t>
  </si>
  <si>
    <t xml:space="preserve">MUHAMMAD ASHRAF S/O NAZEER MUHAMMAD </t>
  </si>
  <si>
    <t>JAWAD AHMED S/O NADIR SHAH</t>
  </si>
  <si>
    <t>WALEED NADEEM S/O NADEEM REHMAN</t>
  </si>
  <si>
    <t>MOHAMMAD ALI KHAN S/O ISMAIL</t>
  </si>
  <si>
    <t>IDREES KHAN S/O SAEED AHMED</t>
  </si>
  <si>
    <t>MUNEER AHMED S/O NISAR AHMED</t>
  </si>
  <si>
    <t>ABDUL WALI S/O ABDUL WADOOD</t>
  </si>
  <si>
    <t>MAARIJ LARAIB S/O AFZAL KHAN</t>
  </si>
  <si>
    <t>VANEESA D/O KARMULLAH</t>
  </si>
  <si>
    <t>KHALIL JIBRAN S/O MUHAMMAD AYOOB</t>
  </si>
  <si>
    <t>MUHAMMAD IRFAN S/O GHULAM HAIDER</t>
  </si>
  <si>
    <t>MOHAMMAD ASGHAR S/O MUHAMMAD RAMZAM</t>
  </si>
  <si>
    <t>KASHIF NASEER S/O NASEER AHMED</t>
  </si>
  <si>
    <t xml:space="preserve">RIZWAN AHMED S/O NOOR MUHAMMAD </t>
  </si>
  <si>
    <t>JUNAID AHMED S/O BASHIR AHMED</t>
  </si>
  <si>
    <t>SAAD SAEED AWAN S/O MUHAMMAD SAEED AWAN</t>
  </si>
  <si>
    <t>ANWAR JAN S/O ALI SHAIR</t>
  </si>
  <si>
    <t>MICRO BIO 20-24</t>
  </si>
  <si>
    <t>SHAHJAHAN AKHTER S/O MUHAMMAD AKHTER</t>
  </si>
  <si>
    <t xml:space="preserve">ZAHID NAZAR S/O NAZAR MUHAMMAD </t>
  </si>
  <si>
    <t xml:space="preserve">SHOAIB AHMED S/O ABDUL WAHAB </t>
  </si>
  <si>
    <t xml:space="preserve">SAJID AHMED S/O ALI DOST </t>
  </si>
  <si>
    <t>NOMAN ULLAH S/O ABDUL BAQI</t>
  </si>
  <si>
    <t xml:space="preserve">FAISAL SALEH S/O SALEH MUHAMMAD </t>
  </si>
  <si>
    <t>ABDUL HAMEED SHAH S/O MUNIR AHMED SHAH</t>
  </si>
  <si>
    <t xml:space="preserve">MAHNOOR SADIQ D/O MUHAMMAD SADIQ JAMAL </t>
  </si>
  <si>
    <t xml:space="preserve">ZAHOOR AHMED S/O INAYAT ULLAH </t>
  </si>
  <si>
    <t xml:space="preserve">KHUDA DAD S/O ABDULLAH </t>
  </si>
  <si>
    <t>MUHAMMAD TARIQ JAMIL S/O HIDAYAT ULLAH</t>
  </si>
  <si>
    <t xml:space="preserve">SHAMS ASLAM S/O MUHAMMAD ASLAM </t>
  </si>
  <si>
    <t>ABDUL HAFEEZ S/O ABDUL FATAH</t>
  </si>
  <si>
    <t xml:space="preserve">NOOR SABA D/O KHAIR MUHAMMAD </t>
  </si>
  <si>
    <t>SAFEENA NOOR D/O NOOR BAKHSH</t>
  </si>
  <si>
    <t>ABDUL MALIK S/O FEROOZ KHAN</t>
  </si>
  <si>
    <t>AHMED DIN S/O ALLAH BAKHSH</t>
  </si>
  <si>
    <t>ABDUL BASIT S/O GHULAM ASGHAR</t>
  </si>
  <si>
    <t xml:space="preserve">MASOOD AHMED S/O KHAIR MUHAMMAD </t>
  </si>
  <si>
    <t>ABDUL HADI FAISAL S/O FAISAL KARIM</t>
  </si>
  <si>
    <t xml:space="preserve">SARBULAND KHAN S/O AMAN ULLAH </t>
  </si>
  <si>
    <t xml:space="preserve">MAIRAJ S/O BOHAIR </t>
  </si>
  <si>
    <t xml:space="preserve">ABEERA HAMID D/O HAMID RASHEED </t>
  </si>
  <si>
    <t xml:space="preserve">SAJIDA D/O ABDUL HASSAN </t>
  </si>
  <si>
    <t xml:space="preserve">FAIZA D/O ABDUL HAKEEM </t>
  </si>
  <si>
    <t>NAZIA AMJID D/O AMJID ALI</t>
  </si>
  <si>
    <t xml:space="preserve">HOORAN KHAWAJAN KHAIT D/O MALIK NISAR AHMED </t>
  </si>
  <si>
    <t xml:space="preserve">ZUBARI AHMED S/O MUHAMMAD NOOR </t>
  </si>
  <si>
    <t>KHALID KHAN S/O MUHAMMAD HASHIM KHAN</t>
  </si>
  <si>
    <t>MUHAMMAD ASHER S/O ATHAR AZIZ</t>
  </si>
  <si>
    <t>ROHAN KUMAR S/O ASHOK KUMAR</t>
  </si>
  <si>
    <t>MUHAMMAD IBRAR S/O MUHAMMAD UMAR</t>
  </si>
  <si>
    <t xml:space="preserve">NIDA JAFAR D/O JAFAR NAEEM </t>
  </si>
  <si>
    <t>RIDA FATIMA D/O MUHAMMAD MUBEEN</t>
  </si>
  <si>
    <t>MIREEN D/O GHULAM HAIDER</t>
  </si>
  <si>
    <t xml:space="preserve">AZHAR UDDIN S/O GHULAM MUHAMMAD </t>
  </si>
  <si>
    <t>MUHAMMAD IDREES S/O ABDUL BASEER</t>
  </si>
  <si>
    <t>RABIA TAHIR D/O TAHIR MAHMOOD</t>
  </si>
  <si>
    <t>SHUMAILA D/O MUHAMMAD ASLAM KHAN NASAR</t>
  </si>
  <si>
    <t xml:space="preserve">MOHIB ULLAH S/O SARDAR MUHAMMAD </t>
  </si>
  <si>
    <t>NABBIHA SAHAR D/O MUHAMMAD SAEED</t>
  </si>
  <si>
    <t xml:space="preserve">AYESHA IMTIAZ AHMED D/O IMTIAZ AHMED </t>
  </si>
  <si>
    <t xml:space="preserve">NISAR AHMED S/O WALI MUHAMMAD </t>
  </si>
  <si>
    <t xml:space="preserve">NAJEEBN UR REHMAN S/O MUHAMMAD HASHIM </t>
  </si>
  <si>
    <t>TAHIR KHAN S/O SULEMAN ZAI</t>
  </si>
  <si>
    <t xml:space="preserve">MUHAMMAD QASIM S/O AHMED JAMIL </t>
  </si>
  <si>
    <t xml:space="preserve">LAL MUHAMMAD SARDAR MUHAMMAD </t>
  </si>
  <si>
    <t>SABIR AHMED S/O NAZIR AHMED</t>
  </si>
  <si>
    <t>IMRAN ALI S/O NADIR ALI</t>
  </si>
  <si>
    <t xml:space="preserve">ASMA RAZA D/O HAJI RAZA MUHAMMAD </t>
  </si>
  <si>
    <t>MICRO BIO 21-25</t>
  </si>
  <si>
    <t>MLIS 19-23</t>
  </si>
  <si>
    <t>DEPOISTE</t>
  </si>
  <si>
    <t>HASSAN RAZA</t>
  </si>
  <si>
    <t>MUHAMMAD DAWOOD</t>
  </si>
  <si>
    <t>ZAHOOR AHMED S/O ZAHIR HUSSAIN</t>
  </si>
  <si>
    <t>SYED YOUSAF SHAH S/O  SYED MULA BAKHSH SHAH</t>
  </si>
  <si>
    <t xml:space="preserve">ANAS HAMEED S/O ABDUL HAMEED </t>
  </si>
  <si>
    <t>KHIZAR HAYYAT S/O AZHAR JAHANGER</t>
  </si>
  <si>
    <t>GHULAM MOHAMMAD S/O KAHOOR KHAN</t>
  </si>
  <si>
    <t>JAMAL SHAH S/O AURANG SHAH</t>
  </si>
  <si>
    <t>SHER AHMED S/O ABDUL BAQI</t>
  </si>
  <si>
    <t>ANZALA ANSARI S/O ABDUL JARRAR ANSARI</t>
  </si>
  <si>
    <t>IMTIAZ AHMED S/O ABDUL BASIT</t>
  </si>
  <si>
    <t>NAJEEB ULLAH KHAN S/O HASIL KHAN</t>
  </si>
  <si>
    <t>SYED ADIL SHAH S/O SYED AKBAR SHAH</t>
  </si>
  <si>
    <t>MUHAMMAD ZAHID S/O MUHAMMAD HASSAN</t>
  </si>
  <si>
    <t>IQRA QADIR S/O ABDUL QADIR</t>
  </si>
  <si>
    <t>HAMEED KHAN S/O HAJI MUHAMMAD KHAN</t>
  </si>
  <si>
    <t>MUHAMMAD DAWOOD KHAN S/O ABDUL WAHID</t>
  </si>
  <si>
    <t>NASEEBAH S/O PUNJELI</t>
  </si>
  <si>
    <t>SARFRAZ AKBAR S/O AKBAR ALI</t>
  </si>
  <si>
    <t>ABDUL RASHEED S/O ABDUL AZIZ</t>
  </si>
  <si>
    <t>INTIZAR ULLAH MARRI S/O NASRULLAH</t>
  </si>
  <si>
    <t>SAMIULLAH S/O QUDRAT ULLAH</t>
  </si>
  <si>
    <t>MUHAMMAD ADNAN S/O IMAM DAD</t>
  </si>
  <si>
    <t xml:space="preserve">LAKHMIR AHMED S/O SHER MUHAMMAD </t>
  </si>
  <si>
    <t>ABDUL ALEEM S/O ABDUL KHALIQ</t>
  </si>
  <si>
    <t>MUHAMMAD BILAL S/O ABDUL AZIZ</t>
  </si>
  <si>
    <t>JAVEED AHMED S/O ABDUL KAREEM</t>
  </si>
  <si>
    <t>MUHAMMAD BILAL S/O HAJI ABDUL WAHID</t>
  </si>
  <si>
    <t>MUHAMMAD KHAN S/O MUHAMMAD QAISM</t>
  </si>
  <si>
    <t>FARHAN KHAN S/O ABDUL AFFO KAKAR</t>
  </si>
  <si>
    <t>NIAZ MUHAMMAD S/O MUHAMMAD SIDDIQUE</t>
  </si>
  <si>
    <t xml:space="preserve">MUHAMMAD MOHEEZ KHAN S/O MUHAMMAD SALEEM </t>
  </si>
  <si>
    <t>ASFAND YAR S/O MUHAMMAD SADIQ</t>
  </si>
  <si>
    <t>CHANGAIZ KHAN S/O NIAZ KHAN</t>
  </si>
  <si>
    <t>JALAL-UD DIN S/O JAMAL UD DIN</t>
  </si>
  <si>
    <t>GHULAM FAREED S/O GHULAM HUSSAIN</t>
  </si>
  <si>
    <t>GHAZAL FAROOQ S/O ABDUL FAROOQ</t>
  </si>
  <si>
    <t>GHAZANFAR BILLAH S/O HAJI UBAIDULLAH</t>
  </si>
  <si>
    <t>INAYAT ULLAH S/O MUHAMMAD RAHEEM</t>
  </si>
  <si>
    <t>MUBASHIR KHAN S/O ZAMAN KHAN</t>
  </si>
  <si>
    <t xml:space="preserve">HASRAT S/O TAJ MUHAMMAD </t>
  </si>
  <si>
    <t>LIAQAT ALI S/O BOSTAN ALI</t>
  </si>
  <si>
    <t>ZOHAIB UR REHMAN S/O HAJI ABDUL REHMAN</t>
  </si>
  <si>
    <t>NOOR UD DIN S/O JALAL KHAN</t>
  </si>
  <si>
    <t>MUSTAFA S/O ABDUL KHALIQ</t>
  </si>
  <si>
    <t>SALMAN KHAN S/O BABAK KHAN</t>
  </si>
  <si>
    <t>AYUB KHAN S/O HABIB ULLAH</t>
  </si>
  <si>
    <t>MUHAMMAD TAYYUB S/O MUHAMMAD HATIM</t>
  </si>
  <si>
    <t>GHULAM HAIDER S/O MUHAMMAD HASHIM</t>
  </si>
  <si>
    <t>SALIHA HAFEEZ  D/O HAFEEZ ULLAH</t>
  </si>
  <si>
    <t>ABDULLAH S/O BABU</t>
  </si>
  <si>
    <t>AHMED FARAZ S/O MUHAMMAD ANWAR</t>
  </si>
  <si>
    <t>AIJAZ AHMED S/O LAWANG KHAN</t>
  </si>
  <si>
    <t>AMIR AHMED S/O DAWOOD KHAN</t>
  </si>
  <si>
    <t>BASHIR AHMED S/O GULZAR KHAN</t>
  </si>
  <si>
    <t>FAREED AHMED S/O MUHAMMAD RAFIQ</t>
  </si>
  <si>
    <t>HAFEEZ ULLAH S/O MUSHTAQ AHMED</t>
  </si>
  <si>
    <t>HAFSA IQBAL D/O MUHAMMAD IQBAL</t>
  </si>
  <si>
    <t>IBRAHIM JAN S/O SARWAR JAN</t>
  </si>
  <si>
    <t>IMRAN KHAN S/O HAJI SHER KHAN</t>
  </si>
  <si>
    <t>MUHAMMAD ADNAN S/O MUHAMMAD NAEEM</t>
  </si>
  <si>
    <t>MUHAMMAD JAHANZAIB S/O DAD MUHAMMAD</t>
  </si>
  <si>
    <t>MUHAMMAD TALHA ASHRAF S/O MUHAMMAD ASHRAF</t>
  </si>
  <si>
    <t>NADIR AHMED S/O DAWOOD KHAN</t>
  </si>
  <si>
    <t>NAEEM SHAH S/O NAZEER AHMED</t>
  </si>
  <si>
    <t>NASIR JAMEEL S/O HAJI MUHAMMAD GUL SHAWANI</t>
  </si>
  <si>
    <t>NAVEED AHMED S/O ABDUL REHMAN</t>
  </si>
  <si>
    <t>NIZAM UD DIN S/O AIN UD DIN</t>
  </si>
  <si>
    <t>NIZAM UDDIN S/O MUHAMMAD ANWAR</t>
  </si>
  <si>
    <t>NOMAN EJAZ  S/O EJAZ AHMED</t>
  </si>
  <si>
    <t>SAFDAR KHAN S/O NASRULLAH</t>
  </si>
  <si>
    <t>SAUD AHMED S/O ZAHOOR AHMED</t>
  </si>
  <si>
    <t>SHAKKEL SARWAR S/O GHULAM SARWAR</t>
  </si>
  <si>
    <t xml:space="preserve">TASHIF SULTAN S/O SULTAN MUHAMMAD </t>
  </si>
  <si>
    <t xml:space="preserve">YASIR ANSARI  S/O MUHAMMAD ZAFAR </t>
  </si>
  <si>
    <t>YASIR HUSSAIN S/O HUSSAIN</t>
  </si>
  <si>
    <t>ZEESHAN ZAIB S/O AMEER BAKHSH</t>
  </si>
  <si>
    <t xml:space="preserve">HAKEEM ULLAH S/O REHMAT ULLAH </t>
  </si>
  <si>
    <t>ARBAZ KHAN S/O SARBAR KHAN</t>
  </si>
  <si>
    <t>HAFEEZ RAHMAN S/O ABDUL BAQI</t>
  </si>
  <si>
    <t>NARMEEN D/O QAMAR UD DIN</t>
  </si>
  <si>
    <t>HAROON MANZOOR S/O MANZOOR AHMED</t>
  </si>
  <si>
    <t>HASNAIN S/O PERVEZ AHMED</t>
  </si>
  <si>
    <t xml:space="preserve">FAISAL RAUF S/O ABDUL RAUF </t>
  </si>
  <si>
    <t>MUZZAMIL S/O ATTA ULLAH</t>
  </si>
  <si>
    <t>KAMRAN AHMED S/O ALI ASGHAR KHAN</t>
  </si>
  <si>
    <t>USAMA S/O HAJI ALLAH BAKHSH</t>
  </si>
  <si>
    <t>MUHAMMAD ISMAIL S/O MUHAMMAD IBRAHIM</t>
  </si>
  <si>
    <t>HASEEB SADIQ  S/O MUHAMMAD SADIQ</t>
  </si>
  <si>
    <t xml:space="preserve">ALLAH NOOR S/O HAJI PIR MUHAMMAD </t>
  </si>
  <si>
    <t>MUHAMMAD YASIR S/O MUHAMMAD HASHIM</t>
  </si>
  <si>
    <t>IKRAM ULLAH S/O ABDUL REHMAN</t>
  </si>
  <si>
    <t>SAJAD AHMED S/O WAZEER KHAN</t>
  </si>
  <si>
    <t>MUDDASIR AHMED S/O KHALIL AHMED</t>
  </si>
  <si>
    <t>FARJAD UL NABI S/O SANAULLAH</t>
  </si>
  <si>
    <t>HAMZA MEHMOOD ALI S/O MEHMOOD ALI</t>
  </si>
  <si>
    <t>HAMMAD SHAH S/O SYED YAQOOB SHAH</t>
  </si>
  <si>
    <t>NAVEED AHMED S/O NOOR AHMED</t>
  </si>
  <si>
    <t>ASAD KHAN S/O UMER DAD</t>
  </si>
  <si>
    <t>HASSAN AZIZ S/O AZIZ KHAN</t>
  </si>
  <si>
    <t>AFTAB AHMED S/O ALAM KHAN</t>
  </si>
  <si>
    <t>SHUMAILA D/O SHAH JAHAN</t>
  </si>
  <si>
    <t>KIRAN D/O SHAH JAHAN</t>
  </si>
  <si>
    <t>MOHAMMAD HAMZA S/O ABRAR HUSSAIN</t>
  </si>
  <si>
    <t xml:space="preserve">QADEER AHMED S/O MUNIR AHMED </t>
  </si>
  <si>
    <t>MUHAMMAD QASIM S/O MUHAMMAD AKRAM</t>
  </si>
  <si>
    <t>ABDUL KHABEER S/O ABDUL BARI</t>
  </si>
  <si>
    <t>SAMEER S/O ABDUL SALAM</t>
  </si>
  <si>
    <t>ZIA UR REHMAN S/O ABDUL HAKEEM</t>
  </si>
  <si>
    <t>YASIR KHAN S/O MUHAMMAD RAMZAN</t>
  </si>
  <si>
    <t>MUHAMMAD ABBAS S/O SANA ULLAH</t>
  </si>
  <si>
    <t xml:space="preserve">SALMAN MAJEED S/O ABDUL MAJEED </t>
  </si>
  <si>
    <t>HIKMATULLAH S/O AMAN ULLAH</t>
  </si>
  <si>
    <t>MALIHA D/O KHURSHID AHMED</t>
  </si>
  <si>
    <t>MUHAMMAD ABUBAKAR S/O BARYALI KHAN</t>
  </si>
  <si>
    <t>MUSSADIQ S/O MEHR DIL</t>
  </si>
  <si>
    <t>ABDUL RAZIQ S/O ABDUL GHANI</t>
  </si>
  <si>
    <t>ABDULLAH RASHID S/O RASHID</t>
  </si>
  <si>
    <t>AJMAL KHAN S/O MUHAMMAD AKRAM</t>
  </si>
  <si>
    <t xml:space="preserve">ASMATULLAH S/O SHAH MUHAMMAD </t>
  </si>
  <si>
    <t>KENZA BATOOL D/O MUSHTAQ HUSSAIN</t>
  </si>
  <si>
    <t xml:space="preserve">MOHAMMAD ASHARIF S/O SHAH MUHAMMAD </t>
  </si>
  <si>
    <t>SHEHZAD HAFEEZ S/O ABDUL HAFEEZ</t>
  </si>
  <si>
    <t>NIHAL KHAN S/O HAJI MIA NOOR</t>
  </si>
  <si>
    <t>MLIS 20-24</t>
  </si>
  <si>
    <t>MOHAMMAD UMAR S/O ABDUL HAQ</t>
  </si>
  <si>
    <t>HAMID DOST S/O KACHKOL</t>
  </si>
  <si>
    <t>HASHIM KHAN S/O SHER GUL</t>
  </si>
  <si>
    <t>KHAN MUHAMMAD S/O BADAL KHAN</t>
  </si>
  <si>
    <t>SIRAJ AHMED S/O MULA DAD</t>
  </si>
  <si>
    <t>SALA UDDIN S/O MALIK DINNAR</t>
  </si>
  <si>
    <t>RAHIM JAN S/O ARIF</t>
  </si>
  <si>
    <t>SYED SHAID QUDOOS S/O SYED ABDUL QUDOOS</t>
  </si>
  <si>
    <t>SAIDAD S/O MUHAMMAD UMAR</t>
  </si>
  <si>
    <t xml:space="preserve">ADNAN S/O ABDUL QADIR </t>
  </si>
  <si>
    <t>BILAL AHMED S/O ABDULLAH KHAN</t>
  </si>
  <si>
    <t>MUHAMMAD SAQIB S/O AMAN ULLAH</t>
  </si>
  <si>
    <t>MUHAMMAD IBRAHIM S/O HABIB ULLAH</t>
  </si>
  <si>
    <t>MUHAMMAD SHAFI TAHA S/O MUHAMMAD QASIM</t>
  </si>
  <si>
    <t>ALAM KHAN S/O BORO</t>
  </si>
  <si>
    <t>JAHANZAIB S/O ZAFAR ULLAH</t>
  </si>
  <si>
    <t>JAMSHED KHAN S/O ABDUL JABBAR KHAN</t>
  </si>
  <si>
    <t>BASEER AHMED S/O MUHAMMAD HANEEF</t>
  </si>
  <si>
    <t>RIZWAN USMAN S/O MUHAMMAD USMAN</t>
  </si>
  <si>
    <t>NIMRA UROOJ D/O HAMEED ULLAH</t>
  </si>
  <si>
    <t>SHAKEEL KHAN S/O ALLAH NOOR</t>
  </si>
  <si>
    <t xml:space="preserve">KHUDA E NOOR S/O SHAH FAISAL </t>
  </si>
  <si>
    <t>JAVED AHMAD S/O MASOOD KHAN</t>
  </si>
  <si>
    <t>MOHAMMAD JAN S/O HASAL KHAN</t>
  </si>
  <si>
    <t>MAQBOOL AHMED S/O MUHAMMAD SIDDIQE</t>
  </si>
  <si>
    <t>KHADIJA D/O SEED ULLAH</t>
  </si>
  <si>
    <t>MAQSOOD AHMED S/O ABDUL LATEEF</t>
  </si>
  <si>
    <t>SHER ALI S/O BEHLIL</t>
  </si>
  <si>
    <t>NASEEB ULLAH S/O MURAD ALI SHAH</t>
  </si>
  <si>
    <t>WASEEM AKRAM S/O MUHAMMAD AMIN</t>
  </si>
  <si>
    <t xml:space="preserve">MIR ULLAH S/O SALEH MUHAMMAD </t>
  </si>
  <si>
    <t>KAINAT NASIR D/O HAJI MUHAMMAD NASIR</t>
  </si>
  <si>
    <t>GHULAM RASOOL S/O SHAKAR KHAN KASI</t>
  </si>
  <si>
    <t>MUHAMMAD NAWAZ S/O HABIB ULLAH</t>
  </si>
  <si>
    <t>AWIS SHAH S/O HAIDER SHAH</t>
  </si>
  <si>
    <t>MUHAMMAD ATIF S/O GHULAM RASOOL</t>
  </si>
  <si>
    <t>MUNAWAR BILLAH S/O HAFIZ UBAID ULLAH</t>
  </si>
  <si>
    <t>MUHAMMAD AMIR S/O ABDUL HAMEED</t>
  </si>
  <si>
    <t>HUMA GUL D/O GUL AHMED</t>
  </si>
  <si>
    <t>AKHTAR ALI S/O MUHAMMAD ALI</t>
  </si>
  <si>
    <t>ABDUL RASHEED S/O ABDUL HAMEED</t>
  </si>
  <si>
    <t>ASIM KHAN S/O SHAH JAHAN</t>
  </si>
  <si>
    <t xml:space="preserve">MAHEER EBAD S/O GUL MUHAMMAD </t>
  </si>
  <si>
    <t>FIRDOS AHMED D/O SHER KHAN</t>
  </si>
  <si>
    <t>MUHAMMAD MAAZ S/O SHAFIQ AHMED</t>
  </si>
  <si>
    <t>BAHADUR ALI S/O FAIZ ULLAH</t>
  </si>
  <si>
    <t xml:space="preserve">YASIR AHMED S/O NOOR </t>
  </si>
  <si>
    <t>KULSOOM BIBI D/O MUHAMMAD RAFIQ</t>
  </si>
  <si>
    <t>FARHANUDDIN S/O NOOR UDDIN</t>
  </si>
  <si>
    <t xml:space="preserve">SAJJAD AHMED S/O RAZ MUHAMMAD </t>
  </si>
  <si>
    <t>MHHAMMAD JUNAID KHAN S/O AHMED NAWAZ KHAN</t>
  </si>
  <si>
    <t>MUHAMMAD YAHYA S/O NAZEER AHMED</t>
  </si>
  <si>
    <t>WAHAJ HUSSAIN S/O HAJI GHULAM HUSSAIN</t>
  </si>
  <si>
    <t>TALAL AHMED S/O PANDHI</t>
  </si>
  <si>
    <t>Form ID.</t>
  </si>
  <si>
    <t>Name</t>
  </si>
  <si>
    <t>Father Name</t>
  </si>
  <si>
    <t>CNIC No.</t>
  </si>
  <si>
    <t>Department</t>
  </si>
  <si>
    <t>Program</t>
  </si>
  <si>
    <t>Session</t>
  </si>
  <si>
    <t>Action</t>
  </si>
  <si>
    <t>MUHAMMAD ASHRAF</t>
  </si>
  <si>
    <t>ECONOMICS</t>
  </si>
  <si>
    <t>2021-2022 (MORNING)</t>
  </si>
  <si>
    <t> FeeCheck</t>
  </si>
  <si>
    <t>ABDUL MANAN</t>
  </si>
  <si>
    <t>MUHAMMAD NOOR</t>
  </si>
  <si>
    <t>MOHAMMAD ISHAQ</t>
  </si>
  <si>
    <t>MUHAMMAD YAQOOB</t>
  </si>
  <si>
    <t>ABDUL HAQ</t>
  </si>
  <si>
    <t>MUHAMMAD HASSAN</t>
  </si>
  <si>
    <t>QADIR BAKHSH</t>
  </si>
  <si>
    <t>MUSHTAQ AHMED</t>
  </si>
  <si>
    <t>LAL BAKHSH</t>
  </si>
  <si>
    <t>ABDULLAH</t>
  </si>
  <si>
    <t>SAEED AHMED</t>
  </si>
  <si>
    <t>YAR MUHAMMAD</t>
  </si>
  <si>
    <t>WAZEER AHMED</t>
  </si>
  <si>
    <t>ABDUL WAHEED</t>
  </si>
  <si>
    <t>ABDUL BAQI</t>
  </si>
  <si>
    <t>MUHAMMAD NABI</t>
  </si>
  <si>
    <t>MUHAMMAD HANIF</t>
  </si>
  <si>
    <t>MUHAMMAD KARIM</t>
  </si>
  <si>
    <t>HABIB UR REHMAN</t>
  </si>
  <si>
    <t>ABDUL GHAFOOR</t>
  </si>
  <si>
    <t>MUHAMMAD ISMAIL</t>
  </si>
  <si>
    <t>ABDULLAH JAN</t>
  </si>
  <si>
    <t>MUHAMMAD ALI</t>
  </si>
  <si>
    <t>ASAD ULLAH</t>
  </si>
  <si>
    <t>ALI MUHAMMAD</t>
  </si>
  <si>
    <t>ZIA UR REHMAN</t>
  </si>
  <si>
    <t>ZIA UDDIN</t>
  </si>
  <si>
    <t>ALI MURAD</t>
  </si>
  <si>
    <t>ABDUL REHMAN</t>
  </si>
  <si>
    <t>ABDUL GHAFFAR</t>
  </si>
  <si>
    <t>BASHIR AHMED</t>
  </si>
  <si>
    <t>MUHAMMAD BAKHSH</t>
  </si>
  <si>
    <t>ABDUL KARIM</t>
  </si>
  <si>
    <t>MUHAMMAD AZAM</t>
  </si>
  <si>
    <t>deposited</t>
  </si>
  <si>
    <t>till sisth semester</t>
  </si>
  <si>
    <t>dues till 6th semester</t>
  </si>
  <si>
    <t>SADDAM KHAN</t>
  </si>
  <si>
    <t>ABDULLAH KHAN</t>
  </si>
  <si>
    <t>BACHELOR OF ECONOMICS</t>
  </si>
  <si>
    <t>2020-2024 (MORNING)</t>
  </si>
  <si>
    <t>ORANGZAIB ALI</t>
  </si>
  <si>
    <t>NADIR HUSSAIN</t>
  </si>
  <si>
    <t>SHABIR AHMED</t>
  </si>
  <si>
    <t>SAADULLAH</t>
  </si>
  <si>
    <t>ABDUL MAJEED</t>
  </si>
  <si>
    <t>MUKHTAR AHMED</t>
  </si>
  <si>
    <t>AKHTAR HUSSAIN</t>
  </si>
  <si>
    <t>JAWAD UR REHMAN</t>
  </si>
  <si>
    <t>RIZWAN ALI</t>
  </si>
  <si>
    <t>MUHAMMAD QASIM</t>
  </si>
  <si>
    <t>ABDUL WASAY</t>
  </si>
  <si>
    <t>AMEER ALI</t>
  </si>
  <si>
    <t>FAHAD AZIZ</t>
  </si>
  <si>
    <t>MUHAMMAD LAIQ MAGSI</t>
  </si>
  <si>
    <t>RIAZ AHMED</t>
  </si>
  <si>
    <t>ASHFAQ AHMED</t>
  </si>
  <si>
    <t>DANISH HUSSAIN</t>
  </si>
  <si>
    <t>ABDUL QADIR</t>
  </si>
  <si>
    <t>MOHAMMAD AKBAR SHAH</t>
  </si>
  <si>
    <t>SYED NAINAL SHAH</t>
  </si>
  <si>
    <t>ADNAN NAEEM</t>
  </si>
  <si>
    <t>MUHAMMAD NAEEM</t>
  </si>
  <si>
    <t>AJAB KHAN</t>
  </si>
  <si>
    <t>ABDUL ALI</t>
  </si>
  <si>
    <t>SHAHARYAR ISHAQ</t>
  </si>
  <si>
    <t>MUHAMMAD ISHAQ</t>
  </si>
  <si>
    <t>ZEWAR</t>
  </si>
  <si>
    <t>MUHAMMAD AZEEM BALOCH</t>
  </si>
  <si>
    <t>AMIN JAN</t>
  </si>
  <si>
    <t>TANIA SAHER</t>
  </si>
  <si>
    <t>GHULAM ALI</t>
  </si>
  <si>
    <t>ASADULLAH</t>
  </si>
  <si>
    <t>MADAD KHAN</t>
  </si>
  <si>
    <t>SYED MUHAMMAD SADIQ</t>
  </si>
  <si>
    <t>SYED MUHAMMAD KHALIL</t>
  </si>
  <si>
    <t>ABDUL KHALIQ</t>
  </si>
  <si>
    <t>FARMAN ULLAH</t>
  </si>
  <si>
    <t>MUHAMMAD BILAL</t>
  </si>
  <si>
    <t>NAVEED ULLAH</t>
  </si>
  <si>
    <t>MOHAMMAD ISRAIL</t>
  </si>
  <si>
    <t>MUHAMMAD SAYAM</t>
  </si>
  <si>
    <t>MASOOD HAIDER</t>
  </si>
  <si>
    <t>WAKEEL AHMED</t>
  </si>
  <si>
    <t>MUHAMMAD NASEEM</t>
  </si>
  <si>
    <t>NAVEED AHMED</t>
  </si>
  <si>
    <t>ABDUL HAMEED</t>
  </si>
  <si>
    <t>MOHAIB ULLAH</t>
  </si>
  <si>
    <t>FAZAL MOHAMMAD</t>
  </si>
  <si>
    <t>ABDUL QADEEM</t>
  </si>
  <si>
    <t>HAJI ABDUL QAYYUM</t>
  </si>
  <si>
    <t>MUHAMMAD IDREES</t>
  </si>
  <si>
    <t>ABDUL ZAHIR</t>
  </si>
  <si>
    <t>REHAN AHMED</t>
  </si>
  <si>
    <t>ABDUL SATTAR</t>
  </si>
  <si>
    <t>ABDUL HAYEE</t>
  </si>
  <si>
    <t>ALI BAKHSH</t>
  </si>
  <si>
    <t>AMEER BAKHSH</t>
  </si>
  <si>
    <t>MUHAMMAD IBRAHIM</t>
  </si>
  <si>
    <t>MUHAMMAD RAMZAN</t>
  </si>
  <si>
    <t>MUHAMMAD ABDULLAH</t>
  </si>
  <si>
    <t>MUHAMMAD ARIF</t>
  </si>
  <si>
    <t>HAJI LAL MUHAMMAD</t>
  </si>
  <si>
    <t>AZIZ ULLAH</t>
  </si>
  <si>
    <t>HABIB ULLAH</t>
  </si>
  <si>
    <t>MOHAMMAD HAMMAD</t>
  </si>
  <si>
    <t>GHULAM MURTAZA</t>
  </si>
  <si>
    <t>ABDUL GHANI</t>
  </si>
  <si>
    <t>HAJI ABD AHMED</t>
  </si>
  <si>
    <t>MUHAMMAD WASEEM</t>
  </si>
  <si>
    <t>SAIFULLAH</t>
  </si>
  <si>
    <t>NABEEL HUSSAIN</t>
  </si>
  <si>
    <t>HUSSAIN</t>
  </si>
  <si>
    <t>FATEH MUHAMMAD</t>
  </si>
  <si>
    <t>HAMEEDULLAH</t>
  </si>
  <si>
    <t>TANVIR AHMED</t>
  </si>
  <si>
    <t>ABDUL WAJID</t>
  </si>
  <si>
    <t>SARTAJ</t>
  </si>
  <si>
    <t>SAMANDAR KHAN</t>
  </si>
  <si>
    <t>SHAHID KHAN</t>
  </si>
  <si>
    <t>NAZAR MUHAMMAD</t>
  </si>
  <si>
    <t>MOHSIN AHSAN</t>
  </si>
  <si>
    <t>AHSAN ULLAH</t>
  </si>
  <si>
    <t>ASFAND YAR</t>
  </si>
  <si>
    <t>ZUBAIR AHMED</t>
  </si>
  <si>
    <t>PAID DIN KHAN</t>
  </si>
  <si>
    <t>HAJI MUHAMMAD ABBAS</t>
  </si>
  <si>
    <t>ZAHID ALI</t>
  </si>
  <si>
    <t>HAJI KHAN</t>
  </si>
  <si>
    <t>FAISAL KHAN</t>
  </si>
  <si>
    <t>MAROOF KHAN</t>
  </si>
  <si>
    <t>Showing 1 to 53 of 53 entries</t>
  </si>
  <si>
    <t>uob till 3rd semester</t>
  </si>
  <si>
    <t>dues till 3rd semester</t>
  </si>
  <si>
    <t>ISRARULLAH</t>
  </si>
  <si>
    <t>SHER MUHAMMAD</t>
  </si>
  <si>
    <t>2021-2025 (MORNING)</t>
  </si>
  <si>
    <t>SAIF ALI KHAN</t>
  </si>
  <si>
    <t>ABDUL WADOOD</t>
  </si>
  <si>
    <t>KHALID WALI</t>
  </si>
  <si>
    <t>HIKMAT ULLAH</t>
  </si>
  <si>
    <t>AMIR AHMED</t>
  </si>
  <si>
    <t>DAWOOD KHAN</t>
  </si>
  <si>
    <t>MUHAMMAD SAQIB</t>
  </si>
  <si>
    <t>MUHAMMAD HUZAIFA</t>
  </si>
  <si>
    <t>BADDERUDDIN</t>
  </si>
  <si>
    <t>ZESHAN ALI</t>
  </si>
  <si>
    <t>MEHMOOD AHMED</t>
  </si>
  <si>
    <t>SALEEM ULLAH</t>
  </si>
  <si>
    <t>KALEEM ULLAH</t>
  </si>
  <si>
    <t>ABDUL BASIT</t>
  </si>
  <si>
    <t>ALTAF</t>
  </si>
  <si>
    <t>MAYAR BAKHSH</t>
  </si>
  <si>
    <t>ZAMEER AHMED</t>
  </si>
  <si>
    <t>NOOR MUHAMMAD</t>
  </si>
  <si>
    <t>SIKANDAR AZAM</t>
  </si>
  <si>
    <t>FALAK SHER KHAN</t>
  </si>
  <si>
    <t>ISRAR ULLAH</t>
  </si>
  <si>
    <t>SALEH MUHAMMAD</t>
  </si>
  <si>
    <t>AURANGZAIB KHAN ZARKOON</t>
  </si>
  <si>
    <t>SALEEMULLAH KHAN ZARKOON</t>
  </si>
  <si>
    <t>FAREED AHMED</t>
  </si>
  <si>
    <t>GHULAM MUSTAFA</t>
  </si>
  <si>
    <t>ASMA</t>
  </si>
  <si>
    <t>MUNIR AHMED</t>
  </si>
  <si>
    <t>HOOR BIBI</t>
  </si>
  <si>
    <t>MUHAMMAD AMIN</t>
  </si>
  <si>
    <t>TARIQ AHMED</t>
  </si>
  <si>
    <t>MUHAMMAD YOUSAF</t>
  </si>
  <si>
    <t>SHAFIQ</t>
  </si>
  <si>
    <t>TAJ MUHAMMAD</t>
  </si>
  <si>
    <t>ATTA UR REHMAN</t>
  </si>
  <si>
    <t>HAJI SHAIR JAN</t>
  </si>
  <si>
    <t>ABDUL MALIK</t>
  </si>
  <si>
    <t>HASSAN ALI</t>
  </si>
  <si>
    <t>GAMAN KHAN</t>
  </si>
  <si>
    <t>WAQAS AHMED</t>
  </si>
  <si>
    <t>NAJEEB ULLAH</t>
  </si>
  <si>
    <t>ABDUL NABI</t>
  </si>
  <si>
    <t>MUHAMMAD SHAHID</t>
  </si>
  <si>
    <t>MUHAMMAD SHARIF</t>
  </si>
  <si>
    <t>MUHAMMAD LUQMAN</t>
  </si>
  <si>
    <t>HAMEED ULLAH</t>
  </si>
  <si>
    <t>SAAD ULLAH</t>
  </si>
  <si>
    <t>GULZAR KHAN</t>
  </si>
  <si>
    <t>MOHAMMAD ZAIN ZULFIQAR</t>
  </si>
  <si>
    <t>MALIK ZULFIQAR ALI</t>
  </si>
  <si>
    <t>ZAIN ULLAH</t>
  </si>
  <si>
    <t>JANO KHAN KAKAR</t>
  </si>
  <si>
    <t>MUHAMMAD KHALID</t>
  </si>
  <si>
    <t>MUHAMMAD FAROOQ</t>
  </si>
  <si>
    <t>MUHAMMAD HASHIM</t>
  </si>
  <si>
    <t>NOOR BIBI</t>
  </si>
  <si>
    <t>ABDUL HAKIM</t>
  </si>
  <si>
    <t>NOUMAN ASLAM</t>
  </si>
  <si>
    <t>ASLAM BASHIR</t>
  </si>
  <si>
    <t>AMAN ULLAH</t>
  </si>
  <si>
    <t>SAMI ULLAH</t>
  </si>
  <si>
    <t>NASEEB ULLAH</t>
  </si>
  <si>
    <t>HAMMAD UR REHMAN</t>
  </si>
  <si>
    <t>ABDUL WAHAB</t>
  </si>
  <si>
    <t>MOHAMMAD MUSADIQ</t>
  </si>
  <si>
    <t>MOHAMMAD ILYAS</t>
  </si>
  <si>
    <t>ATTA MUHAMMAD</t>
  </si>
  <si>
    <t>ABDUL BASEER</t>
  </si>
  <si>
    <t>SYED WALI MUHAMMAD</t>
  </si>
  <si>
    <t>MANSOOR AHMED</t>
  </si>
  <si>
    <t>AMIN ULLAH</t>
  </si>
  <si>
    <t>ANSAR AHMED</t>
  </si>
  <si>
    <t>AMIR HAMZA</t>
  </si>
  <si>
    <t>MUHAMMAD USAMA</t>
  </si>
  <si>
    <t>HAZOOR BUX</t>
  </si>
  <si>
    <t>Showing 1 to 46 of 46 entries</t>
  </si>
  <si>
    <t>id</t>
  </si>
  <si>
    <t>name</t>
  </si>
  <si>
    <t>f/name</t>
  </si>
  <si>
    <t>cnic</t>
  </si>
  <si>
    <t>depdt</t>
  </si>
  <si>
    <t>programm</t>
  </si>
  <si>
    <t>session</t>
  </si>
  <si>
    <t>uob fee</t>
  </si>
  <si>
    <t>dues</t>
  </si>
  <si>
    <t>MUHAMMAD HARIS KHAN</t>
  </si>
  <si>
    <t>ABDUL ZAHIR KHAN</t>
  </si>
  <si>
    <t>SOCIAL WORK</t>
  </si>
  <si>
    <t>MASTERS IN SOCIAL WORK</t>
  </si>
  <si>
    <t>ROOH ULLAH</t>
  </si>
  <si>
    <t>BISMILLAH</t>
  </si>
  <si>
    <t>ZAIN UD DIN</t>
  </si>
  <si>
    <t>MUNAWAR TAJ</t>
  </si>
  <si>
    <t>SAQIBA RAFIQ</t>
  </si>
  <si>
    <t>RAFIQ AHMED SHAH</t>
  </si>
  <si>
    <t>ALI AHMED</t>
  </si>
  <si>
    <t>MALIK MUHAMMAD AZAM</t>
  </si>
  <si>
    <t>SYED MANSAB ALI SHAH</t>
  </si>
  <si>
    <t>SYED SAGHIR HUSSAIN SHAH</t>
  </si>
  <si>
    <t>FARID ULLAH</t>
  </si>
  <si>
    <t>JAFFAR KHAN</t>
  </si>
  <si>
    <t>HAMID RAZZAQ</t>
  </si>
  <si>
    <t>ABDUL RAZZAQ</t>
  </si>
  <si>
    <t>AURANG ZAIB</t>
  </si>
  <si>
    <t>NUSRULLAH</t>
  </si>
  <si>
    <t>NAQEEB ULLAH KHAN</t>
  </si>
  <si>
    <t>NASEEB ULLAH KHAN</t>
  </si>
  <si>
    <t>SANA ULLAH</t>
  </si>
  <si>
    <t>MUHAMMAD AKBAR</t>
  </si>
  <si>
    <t>HAJI FATEH KHAN</t>
  </si>
  <si>
    <t>ATTA ULLAH</t>
  </si>
  <si>
    <t>MAHRUKH</t>
  </si>
  <si>
    <t>MUHAMMAD AYOUB</t>
  </si>
  <si>
    <t>IHSANULLAH</t>
  </si>
  <si>
    <t>IMDAD HUSSAIN</t>
  </si>
  <si>
    <t>ANILA SARWAR</t>
  </si>
  <si>
    <t>GHULAM SARWAR</t>
  </si>
  <si>
    <t>BIBURG MENGAL</t>
  </si>
  <si>
    <t>NASIR UD DIN MENGAL</t>
  </si>
  <si>
    <t>KUBRA</t>
  </si>
  <si>
    <t>ABDUL RAZAQ</t>
  </si>
  <si>
    <t>SHEER MUHAMMAD</t>
  </si>
  <si>
    <t>FAIZ MUHAMMAD</t>
  </si>
  <si>
    <t>SAMIULLAH</t>
  </si>
  <si>
    <t>DOULAT KHAN</t>
  </si>
  <si>
    <t>HAQDAD</t>
  </si>
  <si>
    <t>ABDUL SAMAD</t>
  </si>
  <si>
    <t>SHAZIA</t>
  </si>
  <si>
    <t>SAJJAD ALI</t>
  </si>
  <si>
    <t>NOOR KHAN</t>
  </si>
  <si>
    <t>ALLAH BAKHSH</t>
  </si>
  <si>
    <t>MAJID ALI</t>
  </si>
  <si>
    <t>BADAR ALI</t>
  </si>
  <si>
    <t>HAJI MOHAMMAD HASSAN</t>
  </si>
  <si>
    <t>MANZOOR AHMED</t>
  </si>
  <si>
    <t>MUHAMMAD HASHAM</t>
  </si>
  <si>
    <t>INAYAT ULLAH</t>
  </si>
  <si>
    <t>MULLAH ABDULLAH</t>
  </si>
  <si>
    <t>MUZAMIL NAZIR</t>
  </si>
  <si>
    <t>NAZIR AHMED</t>
  </si>
  <si>
    <t>TANU</t>
  </si>
  <si>
    <t>DILDAR ALI</t>
  </si>
  <si>
    <t>SAIF ULLAH</t>
  </si>
  <si>
    <t>TAMANNAH SAKHI</t>
  </si>
  <si>
    <t>MUHAMMAD SARDO KHAN</t>
  </si>
  <si>
    <t>SHAKEEL AHMED</t>
  </si>
  <si>
    <t>MUHAMMAD</t>
  </si>
  <si>
    <t>EHTRAM UL HAQ</t>
  </si>
  <si>
    <t>SAEED UR REHMAN</t>
  </si>
  <si>
    <t>ISHFAQ AHMED</t>
  </si>
  <si>
    <t>NAZEER AHMED</t>
  </si>
  <si>
    <t>NAQEEB ULLAH</t>
  </si>
  <si>
    <t>JAHANZAIB</t>
  </si>
  <si>
    <t>KHUDA BAKHSH</t>
  </si>
  <si>
    <t>ANUM ALI AHMED DURANI</t>
  </si>
  <si>
    <t>ALI AHMED DURANI</t>
  </si>
  <si>
    <t>Showing 1 to 42 of 42 entries</t>
  </si>
  <si>
    <t>NAQIB ULLAH</t>
  </si>
  <si>
    <t>BABRAK</t>
  </si>
  <si>
    <t>BACHELOR OF SOCIAL WORK</t>
  </si>
  <si>
    <t>2019-2023 (MORNING)</t>
  </si>
  <si>
    <t>HEERA MUNIR</t>
  </si>
  <si>
    <t>ZARA HABIB</t>
  </si>
  <si>
    <t>IZHAR ULLAH</t>
  </si>
  <si>
    <t>AKHTER MUHAMMAD</t>
  </si>
  <si>
    <t>HAYAT ULLAH</t>
  </si>
  <si>
    <t>SAMAD KHAN</t>
  </si>
  <si>
    <t>FAQIR ULLAH</t>
  </si>
  <si>
    <t>HAJI SHAH GHASI</t>
  </si>
  <si>
    <t>ZAHOOR AHMED</t>
  </si>
  <si>
    <t>AURANGZAIB</t>
  </si>
  <si>
    <t>JUMMA KHAN</t>
  </si>
  <si>
    <t>FATEH KHAN</t>
  </si>
  <si>
    <t>HAJI OBAID ULLAH</t>
  </si>
  <si>
    <t>MASOOMA</t>
  </si>
  <si>
    <t>RAFIQ AHMED</t>
  </si>
  <si>
    <t>ASGHER ALI</t>
  </si>
  <si>
    <t>ISRAR ULLAH SHAH</t>
  </si>
  <si>
    <t>FAREED ULLAH SHAH</t>
  </si>
  <si>
    <t>MUJEEB UR REHHMAN</t>
  </si>
  <si>
    <t>RAHEEM BAKHS</t>
  </si>
  <si>
    <t>ZAHRA</t>
  </si>
  <si>
    <t>IQBAL ALI</t>
  </si>
  <si>
    <t>AAMIR KHAN</t>
  </si>
  <si>
    <t>HAJI JAMAL UID DIN</t>
  </si>
  <si>
    <t>MIR ABDUL BASIT SARPARA</t>
  </si>
  <si>
    <t>MUHAMMAD AHSAN</t>
  </si>
  <si>
    <t>ZIA ULLAH KHAN</t>
  </si>
  <si>
    <t>JAMIL AHMED</t>
  </si>
  <si>
    <t>MUHAMMAD AD SHARIF</t>
  </si>
  <si>
    <t>MUHAMMAD ARSALAN</t>
  </si>
  <si>
    <t>MUHAMMAD MUZZAMMIL</t>
  </si>
  <si>
    <t>MUBARAK KHAN</t>
  </si>
  <si>
    <t>MUHAMMAD AKRAM</t>
  </si>
  <si>
    <t>MUHAMMAD IRFAN</t>
  </si>
  <si>
    <t>MUHAMMAD ASLAM</t>
  </si>
  <si>
    <t>SHAKAR ULLAH</t>
  </si>
  <si>
    <t>BINYAMEEN</t>
  </si>
  <si>
    <t>ABDUL HAKEEM</t>
  </si>
  <si>
    <t>MAQSOOD AHMED</t>
  </si>
  <si>
    <t>AMEER HAMZA AMJAD</t>
  </si>
  <si>
    <t>ZAFAR ULLAH</t>
  </si>
  <si>
    <t>MALEEHA BASHIR</t>
  </si>
  <si>
    <t>Showing 1 to 31 of 31 entries</t>
  </si>
  <si>
    <t>ALTAF HUSSAIN</t>
  </si>
  <si>
    <t>SAID KHAN</t>
  </si>
  <si>
    <t>KARAM KHAN</t>
  </si>
  <si>
    <t>MUHAMMAD SOHAIL</t>
  </si>
  <si>
    <t>AMIR ALI</t>
  </si>
  <si>
    <t>ALI AKBAR</t>
  </si>
  <si>
    <t>MUKHTYIAR AHMED</t>
  </si>
  <si>
    <t>BEHRAM KHAN</t>
  </si>
  <si>
    <t>MUHAMMAD AWAIS</t>
  </si>
  <si>
    <t>AITBAR KHAN</t>
  </si>
  <si>
    <t>SHEHBAZ MANZOOR</t>
  </si>
  <si>
    <t>SYED MUHAMMAD UMAR</t>
  </si>
  <si>
    <t>SYED HAFEEZ ULLAH</t>
  </si>
  <si>
    <t>ZEESHAN LIAQAT</t>
  </si>
  <si>
    <t>LIAQAT ALI</t>
  </si>
  <si>
    <t>GEOLOGY</t>
  </si>
  <si>
    <t>BAKHTIYAR KHAN</t>
  </si>
  <si>
    <t>RIZWAN NOOR</t>
  </si>
  <si>
    <t>NOOR UL HAQ</t>
  </si>
  <si>
    <t>ANWAR</t>
  </si>
  <si>
    <t>JHANDA KHAN</t>
  </si>
  <si>
    <t>MOHAMMAD ASLAM</t>
  </si>
  <si>
    <t>GHULAM MOHAMMAD</t>
  </si>
  <si>
    <t>MUHAMMAD YOUSUF</t>
  </si>
  <si>
    <t>MUHAMMAD SALEH</t>
  </si>
  <si>
    <t>ZOHAIB AHMED</t>
  </si>
  <si>
    <t>ABDUL RASHEED SHAD</t>
  </si>
  <si>
    <t>IRFAN ULLAH</t>
  </si>
  <si>
    <t>BURHAN KHAN MANDOKHAIL</t>
  </si>
  <si>
    <t>SHEIKH BAHAR KHAN MANDOKHAIL</t>
  </si>
  <si>
    <t>MUHAMMAD HASNAIN MAGSI</t>
  </si>
  <si>
    <t>MUHAMMAD HANIF MAGSI</t>
  </si>
  <si>
    <t>WASEEM AHMED</t>
  </si>
  <si>
    <t>HABIB KHAN</t>
  </si>
  <si>
    <t>AZMAT KHAN</t>
  </si>
  <si>
    <t>ZAHIR KHAN</t>
  </si>
  <si>
    <t>BASHARAT ULLAH</t>
  </si>
  <si>
    <t>GHULAM AZAM</t>
  </si>
  <si>
    <t>NOMAN</t>
  </si>
  <si>
    <t>MUHAMMAD UMAR FAROOQ</t>
  </si>
  <si>
    <t>BESSAM AHSAN</t>
  </si>
  <si>
    <t>AHSAN UL HAQ</t>
  </si>
  <si>
    <t>NASEEM NOOR</t>
  </si>
  <si>
    <t>NOOR BAKHSH</t>
  </si>
  <si>
    <t>FARHAN AZEEM</t>
  </si>
  <si>
    <t>AZEEM BAKHSH</t>
  </si>
  <si>
    <t>SAWAL</t>
  </si>
  <si>
    <t>MUAHMMAD JAN</t>
  </si>
  <si>
    <t>FAZAL UR REHMAN</t>
  </si>
  <si>
    <t>MUHAMMAD SALEEM</t>
  </si>
  <si>
    <t>SHAHZAIB</t>
  </si>
  <si>
    <t>MUHAMMAD AZEEM</t>
  </si>
  <si>
    <t>KHALIL UR REHMAN</t>
  </si>
  <si>
    <t>SADDAM HUSAIN</t>
  </si>
  <si>
    <t>AKHTAR MUHAMMAD</t>
  </si>
  <si>
    <t>ZARAK KHAN</t>
  </si>
  <si>
    <t>ANEES UR RAHMAN</t>
  </si>
  <si>
    <t>ABDUL RASHID</t>
  </si>
  <si>
    <t>ALI HAIDER</t>
  </si>
  <si>
    <t>JUMA KHAN</t>
  </si>
  <si>
    <t>GHULAM NABI JAN</t>
  </si>
  <si>
    <t>LAKHMIR KHAN</t>
  </si>
  <si>
    <t>SHAH FAHAD</t>
  </si>
  <si>
    <t>MUHAMMAD HUSSAIN</t>
  </si>
  <si>
    <t>AHMED SHAH</t>
  </si>
  <si>
    <t>SAEED ULLAH</t>
  </si>
  <si>
    <t>HAFEEZ ULLAH</t>
  </si>
  <si>
    <t>ABDUL KAREEM</t>
  </si>
  <si>
    <t>NAIK MUHAMMAD</t>
  </si>
  <si>
    <t>GHULAM NABI</t>
  </si>
  <si>
    <t>GUL JAN</t>
  </si>
  <si>
    <t>JAMEEL UR REHMAN</t>
  </si>
  <si>
    <t>GUL HASSAN</t>
  </si>
  <si>
    <t>SAJJAD HAIDER</t>
  </si>
  <si>
    <t>MUHAMMAD SHAFA</t>
  </si>
  <si>
    <t>ZAINAB</t>
  </si>
  <si>
    <t>REHMAT ULLAH</t>
  </si>
  <si>
    <t>SHAHZAD AYOUB</t>
  </si>
  <si>
    <t>SHAHBAZ KHAN</t>
  </si>
  <si>
    <t>MUHAMMAD ANWAR KASI</t>
  </si>
  <si>
    <t>FURQAN JAN</t>
  </si>
  <si>
    <t>Showing 1 to 50 of 50 entries</t>
  </si>
  <si>
    <t>GHULAM MUHAMMAD</t>
  </si>
  <si>
    <t>SALAMN SHAH</t>
  </si>
  <si>
    <t>SADIQ SHAH</t>
  </si>
  <si>
    <t>ABID HUSSAN KASI</t>
  </si>
  <si>
    <t>MALIK ZAHID HUSSAN</t>
  </si>
  <si>
    <t>ARBAB SALAH UDDIN</t>
  </si>
  <si>
    <t>ARBAB ZAMAN</t>
  </si>
  <si>
    <t>ADNAN HAMZA</t>
  </si>
  <si>
    <t>HAJI MUHAMMAD HAMZA</t>
  </si>
  <si>
    <t>SHAISTA KHAN</t>
  </si>
  <si>
    <t>MUHAMMAD AHMED</t>
  </si>
  <si>
    <t>ABDUL JABBAR KHAN</t>
  </si>
  <si>
    <t>ZUBAIR KHAN</t>
  </si>
  <si>
    <t>SHER ZAMAN</t>
  </si>
  <si>
    <t>HAJI MALOOK</t>
  </si>
  <si>
    <t>SOBIKA BATOOL</t>
  </si>
  <si>
    <t>JAWAD HAIDER KHAN</t>
  </si>
  <si>
    <t>ISRAR AHMAD</t>
  </si>
  <si>
    <t>AZIZ UL HAQ</t>
  </si>
  <si>
    <t>OBAID KHAN</t>
  </si>
  <si>
    <t>AKBAR KHAN</t>
  </si>
  <si>
    <t>NASEEB KHAN</t>
  </si>
  <si>
    <t>MOHAMMAD SULEMAN</t>
  </si>
  <si>
    <t>MOHAMMAD AYYOUB</t>
  </si>
  <si>
    <t>AHMED KHAN</t>
  </si>
  <si>
    <t>SHAH MASOOD</t>
  </si>
  <si>
    <t>GUL MUHAMMAD</t>
  </si>
  <si>
    <t>ISRA UROOJ</t>
  </si>
  <si>
    <t>MUHAMMAD IQBAL</t>
  </si>
  <si>
    <t>MUHAMMAD AMIR</t>
  </si>
  <si>
    <t>MUHAMMAD ANWAR</t>
  </si>
  <si>
    <t>MIR MUHAMMAD YOUSAF</t>
  </si>
  <si>
    <t>AMEER HAMZA</t>
  </si>
  <si>
    <t>ABDUL AZIZ</t>
  </si>
  <si>
    <t>ABDUL FAREED</t>
  </si>
  <si>
    <t>MUHAMMAD AFZAL</t>
  </si>
  <si>
    <t>RIZWAN AHMED</t>
  </si>
  <si>
    <t>GHULAM ABBAS</t>
  </si>
  <si>
    <t>MUHAMMED TAHIR</t>
  </si>
  <si>
    <t>GAHWAR KHAN</t>
  </si>
  <si>
    <t>FAHAD MANZOOR</t>
  </si>
  <si>
    <t>MEHMOOD</t>
  </si>
  <si>
    <t>HAJI MURGHAK</t>
  </si>
  <si>
    <t>ABDUL WALI</t>
  </si>
  <si>
    <t>MUHAMMAD IMRAN</t>
  </si>
  <si>
    <t>FAIQ SADDIQUE</t>
  </si>
  <si>
    <t>MIR MUHAMMAD SADDIQUE</t>
  </si>
  <si>
    <t>MUHAMMAD ASIF KHAN</t>
  </si>
  <si>
    <t>HAJI JUMA KHAN</t>
  </si>
  <si>
    <t>TANVEER AHMED</t>
  </si>
  <si>
    <t>RAHILA</t>
  </si>
  <si>
    <t>RAQEEB SHAH</t>
  </si>
  <si>
    <t>MSNZOOR AHMED SHAH</t>
  </si>
  <si>
    <t>KHALIL AHMED</t>
  </si>
  <si>
    <t>HAJI BADAL KHAN</t>
  </si>
  <si>
    <t>SABIHYA</t>
  </si>
  <si>
    <t>JAMEEL AHMED</t>
  </si>
  <si>
    <t>LAL MUHAMMAD</t>
  </si>
  <si>
    <t>JAHANGEER KHAN</t>
  </si>
  <si>
    <t>SYED MAQBOOL SHAH</t>
  </si>
  <si>
    <t>MEHBOOB ALI SHAH</t>
  </si>
  <si>
    <t>ARFAN</t>
  </si>
  <si>
    <t>BADAL JAN</t>
  </si>
  <si>
    <t>SOOBA KHAN</t>
  </si>
  <si>
    <t>HANZALA MIR</t>
  </si>
  <si>
    <t>MIR AHMED</t>
  </si>
  <si>
    <t>ABDUL RASHEED</t>
  </si>
  <si>
    <t>MUHAMMAD SHOAIB</t>
  </si>
  <si>
    <t>BRAHVI</t>
  </si>
  <si>
    <t>BACHELORS IN BRAHVI</t>
  </si>
  <si>
    <t>SAOOD AHMED</t>
  </si>
  <si>
    <t>BIBI ASNA</t>
  </si>
  <si>
    <t>MEHBOOB SHAH</t>
  </si>
  <si>
    <t>BILAL AHMED</t>
  </si>
  <si>
    <t>QAYYUM BEDAR</t>
  </si>
  <si>
    <t>MEHWISH FATIMA</t>
  </si>
  <si>
    <t>SADIA KIRAN</t>
  </si>
  <si>
    <t>NADIA KIRAN</t>
  </si>
  <si>
    <t>×</t>
  </si>
  <si>
    <t>MUHAMMAD SHAHNAWAZ</t>
  </si>
  <si>
    <t>KAMAL KHAN</t>
  </si>
  <si>
    <t>MUNWAR KHAN</t>
  </si>
  <si>
    <t>Showing 1 to 3 of 3 entries</t>
  </si>
  <si>
    <t>uob</t>
  </si>
  <si>
    <t>ABDUL BASIT DURRANI</t>
  </si>
  <si>
    <t>ABDUL KHALIQ DURRANI</t>
  </si>
  <si>
    <t>dubal admission</t>
  </si>
  <si>
    <t>IFTIKHAR AHMED</t>
  </si>
  <si>
    <t>GHULAM HAIDER</t>
  </si>
  <si>
    <t>ZAKIA ALLAH DAD</t>
  </si>
  <si>
    <t>ALLAH DAD</t>
  </si>
  <si>
    <t>BIBI ASIFA</t>
  </si>
  <si>
    <t>RASOOL BAKHSH</t>
  </si>
  <si>
    <t>ZAHIDA BIBI</t>
  </si>
  <si>
    <t>INNAYAT ULLAH</t>
  </si>
  <si>
    <t>Showing 1 to 6 of 6 entries</t>
  </si>
  <si>
    <t>DEPOSITED</t>
  </si>
  <si>
    <t>PHILOSOPHY</t>
  </si>
  <si>
    <t>MASTERS IN PHILOSPHY</t>
  </si>
  <si>
    <t>ZAIB UN NISA</t>
  </si>
  <si>
    <t>BAHDUR ALI</t>
  </si>
  <si>
    <t>MOLA BAKHSH</t>
  </si>
  <si>
    <t>MUNAWAR KHAN</t>
  </si>
  <si>
    <t>ALI SHER</t>
  </si>
  <si>
    <t>BACHELOR OF PHILOSPHY</t>
  </si>
  <si>
    <t>NARMEEA ZULFIQAR</t>
  </si>
  <si>
    <t>ZULFIQAR ALI</t>
  </si>
  <si>
    <t>MUHAMMAD JAHANZAIB KHAN</t>
  </si>
  <si>
    <t>BALO KHAN</t>
  </si>
  <si>
    <t>AZAAR GANJ</t>
  </si>
  <si>
    <t>SHOUKAT</t>
  </si>
  <si>
    <t>FAZAL KARIM</t>
  </si>
  <si>
    <t>ABDUL WAHID</t>
  </si>
  <si>
    <t>SHAH HUSSAIN</t>
  </si>
  <si>
    <t>DOST MUHAMMAD</t>
  </si>
  <si>
    <t>SIRAJ AHMED</t>
  </si>
  <si>
    <t>Showing 1 to 9 of 9 entries</t>
  </si>
  <si>
    <t>SHERYAR</t>
  </si>
  <si>
    <t>GHULAM FAROOQ</t>
  </si>
  <si>
    <t>BIBI SHEHNAZ MARGHA WAL</t>
  </si>
  <si>
    <t>MALIK NISAR AHMED KHAN</t>
  </si>
  <si>
    <t>ZUBAIR</t>
  </si>
  <si>
    <t>KARIM BAKSH</t>
  </si>
  <si>
    <t>ABDUL AZEEM</t>
  </si>
  <si>
    <t>ROQIA</t>
  </si>
  <si>
    <t>QURBAN ALI</t>
  </si>
  <si>
    <t>ABDUL WALI KHAN</t>
  </si>
  <si>
    <t>WASEEM IQBAL</t>
  </si>
  <si>
    <t>SAGAR KAMAL</t>
  </si>
  <si>
    <t>MOHAMMAD ESSA KAMAL</t>
  </si>
  <si>
    <t>MUHAMMAD EJAZ</t>
  </si>
  <si>
    <t>YAHYA AMAN</t>
  </si>
  <si>
    <t>AMANULLAH</t>
  </si>
  <si>
    <t>ALI KHAN</t>
  </si>
  <si>
    <t>MUHAMMAD TAHIR</t>
  </si>
  <si>
    <t>SAJJAD AHMED</t>
  </si>
  <si>
    <t>MUHAMMAD ZUBAIR</t>
  </si>
  <si>
    <t>MUHAMMAD YOUNAS</t>
  </si>
  <si>
    <t>HAJI NOOR AHMED</t>
  </si>
  <si>
    <t>KAMRAN</t>
  </si>
  <si>
    <t>NOOR UR HUDA</t>
  </si>
  <si>
    <t>SIRAJ MUNEER</t>
  </si>
  <si>
    <t>MALIK MUHAMMAD HUSSAIN</t>
  </si>
  <si>
    <t>ZEESHAN AHMED</t>
  </si>
  <si>
    <t>GHULAM RASOOL</t>
  </si>
  <si>
    <t>KHADIM ALI</t>
  </si>
  <si>
    <t>YASHWA YOUSAF</t>
  </si>
  <si>
    <t>YOUSAF MASIH</t>
  </si>
  <si>
    <t>GHAZI KHAN</t>
  </si>
  <si>
    <t>Showing 1 to 26 of 26 entries</t>
  </si>
  <si>
    <t>MUHAMMAD ZAKRIA</t>
  </si>
  <si>
    <t>ABDUL QUDOOS</t>
  </si>
  <si>
    <t>MARIAM</t>
  </si>
  <si>
    <t>ALAMGEER</t>
  </si>
  <si>
    <t>ADNAN ALI</t>
  </si>
  <si>
    <t>ADEEL AHMED</t>
  </si>
  <si>
    <t>AMIR AMZA</t>
  </si>
  <si>
    <t>PAIND KHAN</t>
  </si>
  <si>
    <t>SAMI ULLAH KHAN</t>
  </si>
  <si>
    <t>AZIZ ULLAH KHAN</t>
  </si>
  <si>
    <t>MUHAMMAD USMAN LODHI</t>
  </si>
  <si>
    <t>BABAR KHAN</t>
  </si>
  <si>
    <t>ABBAS BARAN</t>
  </si>
  <si>
    <t>BARAN KHAN</t>
  </si>
  <si>
    <t>SHAHZAIB KHAN</t>
  </si>
  <si>
    <t>SHOAIB AHMED</t>
  </si>
  <si>
    <t>MUHAMMAD ASHRAF ALI</t>
  </si>
  <si>
    <t>GHULAM ULLAH</t>
  </si>
  <si>
    <t>MUHAMMAD RASHEED</t>
  </si>
  <si>
    <t>HAFIZ IMAM DIN</t>
  </si>
  <si>
    <t>HAJI AGHA MUHAMMAD</t>
  </si>
  <si>
    <t>HAJI UBAIDULLAH</t>
  </si>
  <si>
    <t>JUMMAL KHAN</t>
  </si>
  <si>
    <t>JAROO</t>
  </si>
  <si>
    <t>KINZA JAVED</t>
  </si>
  <si>
    <t>JAVED MASIH</t>
  </si>
  <si>
    <t>WAKEEL AHMED AGHA</t>
  </si>
  <si>
    <t>KHALIL</t>
  </si>
  <si>
    <t>SHEROZ KHAN</t>
  </si>
  <si>
    <t>SHEHRYAR KHAN</t>
  </si>
  <si>
    <t>KHAN MOHAMMAD</t>
  </si>
  <si>
    <t>SHER YAR</t>
  </si>
  <si>
    <t>MALIK DAD</t>
  </si>
  <si>
    <t>ZAIN UL ABIDIN</t>
  </si>
  <si>
    <t>MAQBOOL RABBANI</t>
  </si>
  <si>
    <t>MOHAMMAD ASHRAF</t>
  </si>
  <si>
    <t>AWAZ</t>
  </si>
  <si>
    <t>MUAHAMMAD ESSA</t>
  </si>
  <si>
    <t>JUNAID KHAN</t>
  </si>
  <si>
    <t>MUHAMMAF RAFAQAT</t>
  </si>
  <si>
    <t>MUHAMMAD KHAN</t>
  </si>
  <si>
    <t>MAH RUKH NAEEM</t>
  </si>
  <si>
    <t>MALEEHA SAEED</t>
  </si>
  <si>
    <t>MUHAMMAD SAEED</t>
  </si>
  <si>
    <t>MUHAMMED KASHIF</t>
  </si>
  <si>
    <t>MUHAMMED QASIM</t>
  </si>
  <si>
    <t>MUMTAZ AHMED</t>
  </si>
  <si>
    <t>MUHAMMAD FAISAL</t>
  </si>
  <si>
    <t>AMJAD KHAN</t>
  </si>
  <si>
    <t>NAWAB KHAN</t>
  </si>
  <si>
    <t>ZAHRA BATOOL</t>
  </si>
  <si>
    <t>QADIR ALI</t>
  </si>
  <si>
    <t>BALACH KHAN</t>
  </si>
  <si>
    <t>AHMED SIDDIQ</t>
  </si>
  <si>
    <t>SADIQ ULLAH</t>
  </si>
  <si>
    <t>JAHANGIR KHAN</t>
  </si>
  <si>
    <t>SALAH UDDIN</t>
  </si>
  <si>
    <t>ATIF</t>
  </si>
  <si>
    <t>ABDUL AHAD</t>
  </si>
  <si>
    <t>SYED JAVED IQBAL</t>
  </si>
  <si>
    <t>RIZWAN UL HAQ</t>
  </si>
  <si>
    <t>UBAID UL HAQ</t>
  </si>
  <si>
    <t>NAVEED UL HAQ</t>
  </si>
  <si>
    <t>ZAHID UL HAQ</t>
  </si>
  <si>
    <t>NEELAM AZIZ</t>
  </si>
  <si>
    <t>NADEEM AZIZ</t>
  </si>
  <si>
    <t>GENDER DEVELOPMENT STUDIES</t>
  </si>
  <si>
    <t>MASTERS IN GENDER</t>
  </si>
  <si>
    <t>SHEERAZ AHMED</t>
  </si>
  <si>
    <t>ABDUL GHFOOR</t>
  </si>
  <si>
    <t>ISRAR AHMED</t>
  </si>
  <si>
    <t>BAHADUR SHAH</t>
  </si>
  <si>
    <t>ZAINAB AYAZ</t>
  </si>
  <si>
    <t>AYAZ HASSAN</t>
  </si>
  <si>
    <t>FOZIA</t>
  </si>
  <si>
    <t>HABIBULLAH</t>
  </si>
  <si>
    <t>REHMATULLAH</t>
  </si>
  <si>
    <t>MAHNOOR</t>
  </si>
  <si>
    <t>SANA</t>
  </si>
  <si>
    <t>TALHA</t>
  </si>
  <si>
    <t>MUHAMMAD RASOOL</t>
  </si>
  <si>
    <t>MUHAMMAD ASIF</t>
  </si>
  <si>
    <t>ABDUL MATEEN</t>
  </si>
  <si>
    <t>FATIMA NASRULLAH</t>
  </si>
  <si>
    <t>NASR ULLAH</t>
  </si>
  <si>
    <t>TAHIRA BIBI</t>
  </si>
  <si>
    <t>QASIM ALI</t>
  </si>
  <si>
    <t>Showing 1 to 13 of 13 entries</t>
  </si>
  <si>
    <t>IZABELLA</t>
  </si>
  <si>
    <t>ABDUL JAMEEL</t>
  </si>
  <si>
    <t>BACHELOR OF GENDER DEVELOPMENT STUDIES</t>
  </si>
  <si>
    <t>FANEELA USMAN TAJIK</t>
  </si>
  <si>
    <t>MUHAMMAD USMAN</t>
  </si>
  <si>
    <t>WAQAR AHMED</t>
  </si>
  <si>
    <t>HAJI NAWAB</t>
  </si>
  <si>
    <t>TALHA SAAD</t>
  </si>
  <si>
    <t>SAAD ULLAH SATTAKZAI</t>
  </si>
  <si>
    <t>BISMILLAH KHAN</t>
  </si>
  <si>
    <t>MUHAMMAD AKRAM KHAN</t>
  </si>
  <si>
    <t>MUHAMMAD JAHANGIR</t>
  </si>
  <si>
    <t>SHAH JAHAN</t>
  </si>
  <si>
    <t>MUHAMMAD IDREES KHAN</t>
  </si>
  <si>
    <t>ROZI AHMED</t>
  </si>
  <si>
    <t>AMJAD ALI</t>
  </si>
  <si>
    <t>MUHAMMAD SIDDIQ</t>
  </si>
  <si>
    <t>NAEEM KHAN</t>
  </si>
  <si>
    <t>ZAHOOR AHMAD</t>
  </si>
  <si>
    <t>BIBI JAVERIA UMER</t>
  </si>
  <si>
    <t>MUHAMMAD UMAR</t>
  </si>
  <si>
    <t>EJAZ UL HAQUE</t>
  </si>
  <si>
    <t>MUHAMMAD PANAH</t>
  </si>
  <si>
    <t>ABDUL RAZIQ</t>
  </si>
  <si>
    <t>BEHRAM SHAH</t>
  </si>
  <si>
    <t>LAIBA NAVEED</t>
  </si>
  <si>
    <t>NAVEED HUSSAIN</t>
  </si>
  <si>
    <t>BOHAIR BANGULZAI</t>
  </si>
  <si>
    <t>MEER AFGHAN</t>
  </si>
  <si>
    <t>WALI KHAN</t>
  </si>
  <si>
    <t>NASIB ULLAH</t>
  </si>
  <si>
    <t>ADNAN NASEER</t>
  </si>
  <si>
    <t>NASEER AHMED</t>
  </si>
  <si>
    <t>ABDUL SHAKOOR</t>
  </si>
  <si>
    <t>DIN MUHAMMAD</t>
  </si>
  <si>
    <t>BASHEER AHMED</t>
  </si>
  <si>
    <t>HAJI MUHAMMAD</t>
  </si>
  <si>
    <t>SAIF UR REHMAN</t>
  </si>
  <si>
    <t>ROZI KHAN</t>
  </si>
  <si>
    <t>ASMAT ULLAH</t>
  </si>
  <si>
    <t>KHAIR MUHAMMAD</t>
  </si>
  <si>
    <t>ARBAB SHOAIB KASI</t>
  </si>
  <si>
    <t>ARBAB KHURSHID KASI</t>
  </si>
  <si>
    <t>Showing 1 to 34 of 34 entries</t>
  </si>
  <si>
    <t>ABDUL SAEED</t>
  </si>
  <si>
    <t>ARMISH IFTIKHAR</t>
  </si>
  <si>
    <t>AWAIS AHMED</t>
  </si>
  <si>
    <t>ABDUL JALIL</t>
  </si>
  <si>
    <t>MUHAMMAD JAN</t>
  </si>
  <si>
    <t>BIBI NIMRA</t>
  </si>
  <si>
    <t>HAJI ABDUL KHALID NOORZAI</t>
  </si>
  <si>
    <t>SAUF ULLAH</t>
  </si>
  <si>
    <t>EHSAN ULLAH</t>
  </si>
  <si>
    <t>SULTAN MUHAMMAD</t>
  </si>
  <si>
    <t>FAHAD HAMEED</t>
  </si>
  <si>
    <t>ABDUL HAMEED KHAN</t>
  </si>
  <si>
    <t>FAREED ULLAH JAN</t>
  </si>
  <si>
    <t>NIAMAT ULLAH</t>
  </si>
  <si>
    <t>GHULAM MUSTAFA KAKAR</t>
  </si>
  <si>
    <t>HAFIZA BIBI NIMRAH</t>
  </si>
  <si>
    <t>JUNAID AHMED</t>
  </si>
  <si>
    <t>ALI ASGHAR</t>
  </si>
  <si>
    <t>KAINAT BATOOL</t>
  </si>
  <si>
    <t>ABDUL HASSAIN</t>
  </si>
  <si>
    <t>KAMRAN FAREED</t>
  </si>
  <si>
    <t>GHULAM FAREED</t>
  </si>
  <si>
    <t>KASHISH NAZ</t>
  </si>
  <si>
    <t>MADHUR KUMAR</t>
  </si>
  <si>
    <t>OMPERKASH</t>
  </si>
  <si>
    <t>MEER MUHAMMAD</t>
  </si>
  <si>
    <t>MUHAMMAD ALAM</t>
  </si>
  <si>
    <t>MUHAMMAD SHIRAZ KHAN</t>
  </si>
  <si>
    <t>SARDAR MUHAMMAD</t>
  </si>
  <si>
    <t>MUHAMMAD SHAH</t>
  </si>
  <si>
    <t>MUZAMIL AHMED</t>
  </si>
  <si>
    <t>NAVEEDA BARRECH</t>
  </si>
  <si>
    <t>FAREED MOHAMMAD BARRECH</t>
  </si>
  <si>
    <t>MUHAMMAD HAYAT</t>
  </si>
  <si>
    <t>NOMAN AHMED</t>
  </si>
  <si>
    <t>SHABBIR AHMED</t>
  </si>
  <si>
    <t>RAHIMA</t>
  </si>
  <si>
    <t>RAJAB ALI</t>
  </si>
  <si>
    <t>SADIA LEHRI</t>
  </si>
  <si>
    <t>SIRAJ MARRI</t>
  </si>
  <si>
    <t>PIR BAKHSH</t>
  </si>
  <si>
    <t>SITARA</t>
  </si>
  <si>
    <t>MOHAMMAD MOHSIN</t>
  </si>
  <si>
    <t>TABRAIZ AHMED</t>
  </si>
  <si>
    <t>MUHAMMAD KHAN ZEHRI</t>
  </si>
  <si>
    <t>TAHIRA</t>
  </si>
  <si>
    <t>MUHAMMAD MUSA</t>
  </si>
  <si>
    <t>WAJIHA BATOOL</t>
  </si>
  <si>
    <t>ZAHID KHAN</t>
  </si>
  <si>
    <t>HAJI ABDUL RAZZAQ</t>
  </si>
  <si>
    <t>Showing 1 to 33 of 33 entries</t>
  </si>
  <si>
    <t>ABDUL SALAM</t>
  </si>
  <si>
    <t>ABDUL QAYOUM</t>
  </si>
  <si>
    <t>DAWOOD SHAH</t>
  </si>
  <si>
    <t>ALI RAZA</t>
  </si>
  <si>
    <t>AMIR MUHAMMAD</t>
  </si>
  <si>
    <t>FATIMA</t>
  </si>
  <si>
    <t>JAMAL UD DIN</t>
  </si>
  <si>
    <t>HARIS SHIRAZ</t>
  </si>
  <si>
    <t>SHIRAZ AHMED KHAN</t>
  </si>
  <si>
    <t>ABBAS</t>
  </si>
  <si>
    <t>MUHAMMAD AKMAL KHAN</t>
  </si>
  <si>
    <t>MUHAMMAD ANAS</t>
  </si>
  <si>
    <t>MIR ZIA AHMED</t>
  </si>
  <si>
    <t>MUHAMMAD HAMZA SALEEM</t>
  </si>
  <si>
    <t>SALEEM UDDIN</t>
  </si>
  <si>
    <t>MUHAMMAD MEHMOOD AHMED</t>
  </si>
  <si>
    <t>MUZAMIL SHAH</t>
  </si>
  <si>
    <t>MUHAMMAD SAJID KHAN</t>
  </si>
  <si>
    <t>NADIA REHMAN</t>
  </si>
  <si>
    <t>AZIZ AHMED</t>
  </si>
  <si>
    <t>NIDA BATOOL</t>
  </si>
  <si>
    <t>NISAR AHMED</t>
  </si>
  <si>
    <t>SAJID HUSSAIN</t>
  </si>
  <si>
    <t>MUHAMMAD KHAIR</t>
  </si>
  <si>
    <t>SALMA</t>
  </si>
  <si>
    <t>SAMEER</t>
  </si>
  <si>
    <t>MALAK AMIN</t>
  </si>
  <si>
    <t>ANWAR AHMED</t>
  </si>
  <si>
    <t>SHEHER YAR KHAN</t>
  </si>
  <si>
    <t>SHER ADER KHAN</t>
  </si>
  <si>
    <t>HAZAR KHAN</t>
  </si>
  <si>
    <t>BAHAR ALI</t>
  </si>
  <si>
    <t>RAHIM</t>
  </si>
  <si>
    <t>BOTANY</t>
  </si>
  <si>
    <t>MASTERS OF BOTANY</t>
  </si>
  <si>
    <t>SAEEDULLAH</t>
  </si>
  <si>
    <t>HAJI NAZAK</t>
  </si>
  <si>
    <t>TAIMOOR KHAN</t>
  </si>
  <si>
    <t>SABA ALI</t>
  </si>
  <si>
    <t>ALI JAN</t>
  </si>
  <si>
    <t>NASEEM SHAH</t>
  </si>
  <si>
    <t>TAHIR SHAH</t>
  </si>
  <si>
    <t>NASEER ULLAH</t>
  </si>
  <si>
    <t>MUHAMMAD JIBRAN</t>
  </si>
  <si>
    <t>MOHAMMAD SULTAN</t>
  </si>
  <si>
    <t>MUHAMMAD SULAIMAN</t>
  </si>
  <si>
    <t>MUHAMMAD ISRAFEEL</t>
  </si>
  <si>
    <t>FAZAL BARI</t>
  </si>
  <si>
    <t>SYED EJAZ AHMED GHARSHEEN</t>
  </si>
  <si>
    <t>AGHA MUHAMMAD</t>
  </si>
  <si>
    <t>AOURANG ZAIB</t>
  </si>
  <si>
    <t>MOHAMMAD SAQIB</t>
  </si>
  <si>
    <t>NADIR KHAN</t>
  </si>
  <si>
    <t>MUHAMMAD SABIR</t>
  </si>
  <si>
    <t>ZAFAR ALI</t>
  </si>
  <si>
    <t>KHAMISA KHAN</t>
  </si>
  <si>
    <t>MUHAMMAD YAQOOQ</t>
  </si>
  <si>
    <t>REHANA</t>
  </si>
  <si>
    <t>SAJIDA YOUSAF</t>
  </si>
  <si>
    <t>SHOAIB HASSAN</t>
  </si>
  <si>
    <t>KARIM BAKHSH</t>
  </si>
  <si>
    <t>ABDUL HAI</t>
  </si>
  <si>
    <t>MUHAMMAD ATIQ</t>
  </si>
  <si>
    <t>SALAH UDIN</t>
  </si>
  <si>
    <t>ROZA DIN</t>
  </si>
  <si>
    <t>NAHEED ASHGAR</t>
  </si>
  <si>
    <t>ASGHAR ALI</t>
  </si>
  <si>
    <t>FARHAN ULLAH</t>
  </si>
  <si>
    <t>NOOR AHMED WASIL</t>
  </si>
  <si>
    <t>ZAIN ULLAH KAKAR</t>
  </si>
  <si>
    <t>SANIA</t>
  </si>
  <si>
    <t>WAHID BAKHSH</t>
  </si>
  <si>
    <t>ZAHRA KAMAL</t>
  </si>
  <si>
    <t>KAMAL U DIN</t>
  </si>
  <si>
    <t>SHOAIB KHAN</t>
  </si>
  <si>
    <t>NAZIM KHAN</t>
  </si>
  <si>
    <t>BIBI PARVEEN</t>
  </si>
  <si>
    <t>IZZAT ULLAH</t>
  </si>
  <si>
    <t>IMAM BUKHSH</t>
  </si>
  <si>
    <t>AFSANA QASIM</t>
  </si>
  <si>
    <t>GHULAM QASIM</t>
  </si>
  <si>
    <t>ADEEL KHAN</t>
  </si>
  <si>
    <t>SAHEB KHAN</t>
  </si>
  <si>
    <t>FEROZ KHAN</t>
  </si>
  <si>
    <t>HAZRAT SHAH</t>
  </si>
  <si>
    <t>RUKHSAR ASLAM</t>
  </si>
  <si>
    <t>NASEEMA</t>
  </si>
  <si>
    <t>SULTAN AHMED</t>
  </si>
  <si>
    <t>ABDUL JABAR</t>
  </si>
  <si>
    <t>MUHAMMAD YOUNIS</t>
  </si>
  <si>
    <t>WAHEED AHMED</t>
  </si>
  <si>
    <t>DOLAT KHAN</t>
  </si>
  <si>
    <t>RIZWANA</t>
  </si>
  <si>
    <t>ABDUL QAYYUM</t>
  </si>
  <si>
    <t>MIR MUHAMMAD</t>
  </si>
  <si>
    <t>Showing 1 to 47 of 47 entries</t>
  </si>
  <si>
    <t>ISLAM UD DIN</t>
  </si>
  <si>
    <t>BACHELOR OF BOTANY</t>
  </si>
  <si>
    <t>TARIQ NASEER</t>
  </si>
  <si>
    <t>NASEER KHAN</t>
  </si>
  <si>
    <t>SULEMAN SHAH</t>
  </si>
  <si>
    <t>GUL MUHAMMAD SHAH</t>
  </si>
  <si>
    <t>GUL KHAN</t>
  </si>
  <si>
    <t>YAR KHAN</t>
  </si>
  <si>
    <t>MUHAMMAD WAQAR</t>
  </si>
  <si>
    <t>KHAN MUHAMMAD</t>
  </si>
  <si>
    <t>SHAMS ULLAH</t>
  </si>
  <si>
    <t>HAJI WALI MUHAMMAD</t>
  </si>
  <si>
    <t>SABA</t>
  </si>
  <si>
    <t>ZAHOOR SHAH</t>
  </si>
  <si>
    <t>IMRAN KHAN</t>
  </si>
  <si>
    <t>DR RASOOL BAKHSH TAREEN</t>
  </si>
  <si>
    <t>KIFAYAT ULLAH</t>
  </si>
  <si>
    <t>ABDUL JABBAR</t>
  </si>
  <si>
    <t>JALIL AHMED</t>
  </si>
  <si>
    <t>HAJI ABDUL ALI</t>
  </si>
  <si>
    <t>BAKHT MUHAMMAD</t>
  </si>
  <si>
    <t>SAFAR MUHAMMAD</t>
  </si>
  <si>
    <t>FAREED ULLAH</t>
  </si>
  <si>
    <t>KHUDAIDAD</t>
  </si>
  <si>
    <t>MUHAMMAD AYUB</t>
  </si>
  <si>
    <t>YOUNAS KHAN</t>
  </si>
  <si>
    <t>BALOCH KHAN</t>
  </si>
  <si>
    <t>YASSIR KHAN</t>
  </si>
  <si>
    <t>DILAWAR KHAN</t>
  </si>
  <si>
    <t>WAHEEDULLAH</t>
  </si>
  <si>
    <t>MUHAMMAD AKBER</t>
  </si>
  <si>
    <t>NIZAM UD DIN</t>
  </si>
  <si>
    <t>MUHAMMAD HAIDAR</t>
  </si>
  <si>
    <t>SALIHAN</t>
  </si>
  <si>
    <t>SAMREEN BALOCH</t>
  </si>
  <si>
    <t>MIR SHAH JAHAN</t>
  </si>
  <si>
    <t>BASIT SHAH</t>
  </si>
  <si>
    <t>MUHAMMAD ZAE</t>
  </si>
  <si>
    <t>NOMAN FIDA</t>
  </si>
  <si>
    <t>FIDA AHMED</t>
  </si>
  <si>
    <t>SHAID KHAN</t>
  </si>
  <si>
    <t>NAJMUDDIN</t>
  </si>
  <si>
    <t>EJAZ AHMED</t>
  </si>
  <si>
    <t>RAZ MUHAMMAD</t>
  </si>
  <si>
    <t>IRAM MALIK</t>
  </si>
  <si>
    <t>MALIK KHUDA BAKSH</t>
  </si>
  <si>
    <t>BAQIR MAQBOOL</t>
  </si>
  <si>
    <t>MAQBOOL AHMED</t>
  </si>
  <si>
    <t>MURTAZA AMEEN</t>
  </si>
  <si>
    <t>MOHAMMAD AMEEN</t>
  </si>
  <si>
    <t>ABDUL HADI</t>
  </si>
  <si>
    <t>ZARAK KASI</t>
  </si>
  <si>
    <t>HAYAT KHAN</t>
  </si>
  <si>
    <t>SFAR KHAN</t>
  </si>
  <si>
    <t>WAZIR KHAN</t>
  </si>
  <si>
    <t>UZAIR AHMED ABBASI</t>
  </si>
  <si>
    <t>HAROON UR RASHEED ABBASI</t>
  </si>
  <si>
    <t>RAHMAT ULLAH</t>
  </si>
  <si>
    <t>MUHAMMAD ESSA</t>
  </si>
  <si>
    <t>DURDANA BAQI</t>
  </si>
  <si>
    <t>KHAIR SHAH</t>
  </si>
  <si>
    <t>HAJI SYED ISMAIL SHAH</t>
  </si>
  <si>
    <t>ZEESHAN DURRANI</t>
  </si>
  <si>
    <t>SAEED DURRANI</t>
  </si>
  <si>
    <t>ESSIAN</t>
  </si>
  <si>
    <t>RASHEED AHMED</t>
  </si>
  <si>
    <t>GHULAM MUJTABA KHALIL</t>
  </si>
  <si>
    <t>SUJJAH MUHAMMAD</t>
  </si>
  <si>
    <t>MUHAMMAD AMAN</t>
  </si>
  <si>
    <t>SAHIB JAN</t>
  </si>
  <si>
    <t>MUSA KALEEM</t>
  </si>
  <si>
    <t>MALIK NASIR</t>
  </si>
  <si>
    <t>ABDUL RAUF</t>
  </si>
  <si>
    <t>MUHAMMAD AWAIS RAHIM</t>
  </si>
  <si>
    <t>FARIA BIBI</t>
  </si>
  <si>
    <t>AFTAB AHMED</t>
  </si>
  <si>
    <t>NIYAZ AHMED</t>
  </si>
  <si>
    <t>BILAL KHAN</t>
  </si>
  <si>
    <t>MUKHA MUHAMMAD</t>
  </si>
  <si>
    <t>HIDAYAT ULLAH</t>
  </si>
  <si>
    <t>AKHATAR MUHAMMAD</t>
  </si>
  <si>
    <t>ABDUL HANAN</t>
  </si>
  <si>
    <t>SAFINA BAROZAI</t>
  </si>
  <si>
    <t>HAFSA BAROZAI</t>
  </si>
  <si>
    <t>MUHAMMAD ARSHAD KHAN</t>
  </si>
  <si>
    <t>MIRZA KHAN</t>
  </si>
  <si>
    <t>LALBANO</t>
  </si>
  <si>
    <t>MOJALI</t>
  </si>
  <si>
    <t>SYED MUZAMIL AGHA</t>
  </si>
  <si>
    <t>SYED ISHAQ AGHA</t>
  </si>
  <si>
    <t>AIMAL KHAN</t>
  </si>
  <si>
    <t>HAJI LUQMAN</t>
  </si>
  <si>
    <t>WAHEED ULLAH</t>
  </si>
  <si>
    <t>PEER MUHAMMAD SHOAIB</t>
  </si>
  <si>
    <t>PEER ABDUL JAMEEL</t>
  </si>
  <si>
    <t>MUHEEB ULLAH</t>
  </si>
  <si>
    <t>ABDUL QAHIR</t>
  </si>
  <si>
    <t>SHAMSA</t>
  </si>
  <si>
    <t>MURAD MUHAMMAD</t>
  </si>
  <si>
    <t>JAVERIA MAJEED</t>
  </si>
  <si>
    <t>AJMAL KHAN</t>
  </si>
  <si>
    <t>GUL DAD</t>
  </si>
  <si>
    <t>WAQAR KHAN</t>
  </si>
  <si>
    <t>HAJI MALIK QADIR BAKHSH</t>
  </si>
  <si>
    <t>MOMINA KAREEM</t>
  </si>
  <si>
    <t>FAZAL AHMED</t>
  </si>
  <si>
    <t>PAMEER KHAN ACHAKZAI</t>
  </si>
  <si>
    <t>KHUDAI MIR</t>
  </si>
  <si>
    <t>NOOR ULLAH</t>
  </si>
  <si>
    <t>SARWAR JAN</t>
  </si>
  <si>
    <t>SYED GUL</t>
  </si>
  <si>
    <t>AHMED ULLAH</t>
  </si>
  <si>
    <t>HAJI SIRAJ UDDIN</t>
  </si>
  <si>
    <t>SYED SALAM SHAH</t>
  </si>
  <si>
    <t>SYED SHAIR SHAH</t>
  </si>
  <si>
    <t>BIBI SHAISTA</t>
  </si>
  <si>
    <t>ABDUL HANA</t>
  </si>
  <si>
    <t>GHOUS BAKHSH</t>
  </si>
  <si>
    <t>MUHAMMAD ZAKIR</t>
  </si>
  <si>
    <t>NAIMAT ULLAH</t>
  </si>
  <si>
    <t>KHANAN</t>
  </si>
  <si>
    <t>BAZ MUHAMMAD</t>
  </si>
  <si>
    <t>NIAZ MUHAMMAD</t>
  </si>
  <si>
    <t>SHAH MUHAMMAD</t>
  </si>
  <si>
    <t>NOOR AHMED</t>
  </si>
  <si>
    <t>total 90204 1st 14163 2nd to 8th 10863</t>
  </si>
  <si>
    <t>P. NO</t>
  </si>
  <si>
    <t>AMOUNT</t>
  </si>
  <si>
    <t>Ehsaas</t>
  </si>
  <si>
    <t xml:space="preserve">TOTAL </t>
  </si>
  <si>
    <t>Dues Till final</t>
  </si>
  <si>
    <t>CNIC NO</t>
  </si>
  <si>
    <t>SHAH ZAIB</t>
  </si>
  <si>
    <t>SHAMS UD DIN</t>
  </si>
  <si>
    <t>SHOAIB</t>
  </si>
  <si>
    <t>NOOR UD DIN</t>
  </si>
  <si>
    <t>AIN UD DIN</t>
  </si>
  <si>
    <t>ASGHAR SHAH</t>
  </si>
  <si>
    <t xml:space="preserve">                        2019-2023 HISTORY</t>
  </si>
  <si>
    <t>Total 63804 1st 10863 2nd to 8th 7563</t>
  </si>
  <si>
    <t xml:space="preserve">           NAME AND FATHER NAME</t>
  </si>
  <si>
    <t>CNIC NO OR CHALLAN NO</t>
  </si>
  <si>
    <t>Uni Fee till 7TH semester</t>
  </si>
  <si>
    <t>Dues Till 7TH Semes</t>
  </si>
  <si>
    <t>ABDUL LATIF S/O MUHAMMAD ISHAQUE</t>
  </si>
  <si>
    <t>ADNAN ELLAHI S/O ELLAHI BAKHSH</t>
  </si>
  <si>
    <t>AFRA SAYAB S/O AMIR HAMZA</t>
  </si>
  <si>
    <t>DROP</t>
  </si>
  <si>
    <t>AMIR SHAH S/O ABDUL MUTLAB</t>
  </si>
  <si>
    <t>ANUM SHAHZADI D/O ZULFIQAR ALI</t>
  </si>
  <si>
    <t>FAZAL UR REHMAN S/O ABDUL QAHIR</t>
  </si>
  <si>
    <t>HAIDER ALI S/O HAZRAT ALI</t>
  </si>
  <si>
    <t>IMDAD S/O PIR JAN</t>
  </si>
  <si>
    <t>MUHAMMAD SUFIAN S/O SAIF UR REHMAN</t>
  </si>
  <si>
    <t>MUNEER AHEM S/O ABDUL WAHID</t>
  </si>
  <si>
    <t>NASEEB SHAH S/O HAFEEZ SHAH</t>
  </si>
  <si>
    <t>NOMAN ALI S/O MUHAMMAD ALI</t>
  </si>
  <si>
    <t>OBAID ULLAH S/O MUHAMMAD NASEER</t>
  </si>
  <si>
    <t>PALWASHA D/O SAEED AHME</t>
  </si>
  <si>
    <t>DROP OUT</t>
  </si>
  <si>
    <t>PARVIZ AHMED S/O AHMED</t>
  </si>
  <si>
    <t>QADEER AHMED S/O SAID KHAN</t>
  </si>
  <si>
    <t xml:space="preserve">SANA ULLAH S/O KHAN ULLAH </t>
  </si>
  <si>
    <t>SHEHNAZ MALIK D/O MALIK NISAR KAKAR</t>
  </si>
  <si>
    <t>SIDRA D/O MUHAMMAD AFZAL</t>
  </si>
  <si>
    <t>SIYAD KHALIL S/O KHALIL AHMED</t>
  </si>
  <si>
    <t xml:space="preserve">YAHYA KHAN S/O ATTA MUHAMMAD </t>
  </si>
  <si>
    <t xml:space="preserve">ZAHEER AHMED S/O ALI KHAN </t>
  </si>
  <si>
    <t xml:space="preserve">ZULFIQAR KHAN S/O GUL MUHAMMAD </t>
  </si>
  <si>
    <t xml:space="preserve">                        2020-2024 HISTORY</t>
  </si>
  <si>
    <t>CNIC OR CHALLAN NO</t>
  </si>
  <si>
    <t>Uni Fee till 3rd semester</t>
  </si>
  <si>
    <t>Dues Till 3rd Semes</t>
  </si>
  <si>
    <t>SYED QURBAN WALI S/O SYED SHAH WALI</t>
  </si>
  <si>
    <t>NAZIR AHMED S/O BASHIR AHMED</t>
  </si>
  <si>
    <t>SAADAT ULLAH S/O NAIMAT ULLAH</t>
  </si>
  <si>
    <t>NAIZA D/O GHULAM ALI</t>
  </si>
  <si>
    <t>WAQAS KHAN S/O ARIF KHAN</t>
  </si>
  <si>
    <t>ISRAR AHMED S/O GUL ZAMAN</t>
  </si>
  <si>
    <t>TAHIRA BANO D/O KARAM KHAN</t>
  </si>
  <si>
    <t>BILAL SHAH S/O SYED YAQOOB SHAH</t>
  </si>
  <si>
    <t>JALIL AHMED S/O HORAN</t>
  </si>
  <si>
    <t>ZARMINA D/O MUHAMMAD HANIF</t>
  </si>
  <si>
    <t>SAMEER GUL S/O GUL HAMEED</t>
  </si>
  <si>
    <t>HAZRAT BILAL S/O MUHAMMAD KHAN</t>
  </si>
  <si>
    <t>MUHAMMAD MUZAMMIL S/O FAZAL ELAHI</t>
  </si>
  <si>
    <t xml:space="preserve">AFZAL REHMAN S/O FAZAL UR REHMAN </t>
  </si>
  <si>
    <t>ASRAR KHAN S/O NASEEB KHAN</t>
  </si>
  <si>
    <t>MAQBOOL AHMED S/O MUHAMMAD WAFA</t>
  </si>
  <si>
    <t>KHALID S/O BISMILLAH JAN</t>
  </si>
  <si>
    <t>ADIL AZIZ S/O ABDUL AZIZ</t>
  </si>
  <si>
    <t>MUHAMMAD IDREES S/O HAJI ALI AHMED</t>
  </si>
  <si>
    <t>MUHAMMAD TAIYAB S/O ABDUL SALAM</t>
  </si>
  <si>
    <t>SAKHI DAD S/O SHAIR MUHAMMAD</t>
  </si>
  <si>
    <t>MUHAMMAD IKRAM S/O SAHIB JAN</t>
  </si>
  <si>
    <t>SHER KHAN S/O ALI KHAN</t>
  </si>
  <si>
    <t>MUNEER AHMED S/O ABDUL BAQI</t>
  </si>
  <si>
    <t>NASEEB ULLAH S/O MUHAMMAD ASLAM</t>
  </si>
  <si>
    <t>MUHAMMAD ASLAM S/O MUHAMMAD YAQOOB</t>
  </si>
  <si>
    <t>BIBI ZEENAT D/O ABDUL QADOOD</t>
  </si>
  <si>
    <t>SAMEE ULLAH S/O NAIMAT ULLAH</t>
  </si>
  <si>
    <t>MUHAMMAD WASEEM S/O UBAID ULLAH</t>
  </si>
  <si>
    <t>MUHUD DIN S/O GHIAS UD DIN</t>
  </si>
  <si>
    <t>ISRAR ULLAH S/O MUHAMMAD ZAMAN</t>
  </si>
  <si>
    <t>SAFI ULLAH S/O MUHAMMAD HASSAN</t>
  </si>
  <si>
    <t>MUHAMMAD ABBAS S/O HUSSAIN SHAH</t>
  </si>
  <si>
    <t>JAFFAR KHAN S/O MUHAMMAD ZAFAR</t>
  </si>
  <si>
    <t>AMIR KHAN S/O MUHAMMAD HASHIM</t>
  </si>
  <si>
    <t>MUHAMMAD AYOUB S/O BAHAR KHAN</t>
  </si>
  <si>
    <t>JAFFAR KHAN S/O AZIZ ULLAH</t>
  </si>
  <si>
    <t>FAIZ ULLAH S/O ESSA KHAN</t>
  </si>
  <si>
    <t>MUZAMIL AHMED S/O HIDAYATULLAH</t>
  </si>
  <si>
    <t>MUZAMIL KHAN S/O MUHAMMAD AZAM</t>
  </si>
  <si>
    <t>MUHAMMAD ASIM S/O ABDUL REHMAN</t>
  </si>
  <si>
    <t>EZAT ULLAH S/O MUHAMMAD YOUSAF</t>
  </si>
  <si>
    <t>ABDUL ALI S/O HAJI WALI MUHAMMAD</t>
  </si>
  <si>
    <t>ABDUL NASIR S/O ABDUL GHAFOOR</t>
  </si>
  <si>
    <t>ZEESHAN RIAZ S/O MUHAMMA RIAZ</t>
  </si>
  <si>
    <t>USAMA NOOR S/O NOOR AHMED</t>
  </si>
  <si>
    <t>MUHAMMAD AYUB S/O ABDUL KHALIQ</t>
  </si>
  <si>
    <t>BISMILLAH S/O NAZAR MUHAMMAD</t>
  </si>
  <si>
    <t>MUHAMMAD BAKHSH S/O NABI BAKHSH</t>
  </si>
  <si>
    <t>IMRAN KHAN S/O ABDUL GHAFOOR</t>
  </si>
  <si>
    <t>MUHAMMAD YOUSAF S/O ALLAH BAKHSH</t>
  </si>
  <si>
    <t>SHAHER YAR S/O FAIZ MUHAMMAD</t>
  </si>
  <si>
    <t>AMIN UL HASSAN S/O MUHAMMAD ANWAR</t>
  </si>
  <si>
    <t>DEEN MUHAMMAD S/O MUHAMMAD ASLAM</t>
  </si>
  <si>
    <t>HAIBAT KHAN S/O POPALZAI</t>
  </si>
  <si>
    <t>NASRULLAH S/O MIRAN KHAN</t>
  </si>
  <si>
    <t>ARSALAN AHMED S/O ZUBAIR ULLAH</t>
  </si>
  <si>
    <t>ABDUL WALI S/O KHAIR MUHAMMAD</t>
  </si>
  <si>
    <t>SOHAIB AHMED S/O MAQBOOL AHMED</t>
  </si>
  <si>
    <t>MUHAMMAD AKBAR S/O SHEEN GUL</t>
  </si>
  <si>
    <t>MUNEER KHAN S/O MUHAMMAD ASLAM</t>
  </si>
  <si>
    <t>NOOR ILLAHI S/O ILLAHI BAKHSH</t>
  </si>
  <si>
    <t>BALOCH KHAN S/O MAQBOOL AHMED</t>
  </si>
  <si>
    <t>ASHFAQ AHMED S/O QADIR BAKHSH</t>
  </si>
  <si>
    <t>HISTORY</t>
  </si>
  <si>
    <t>BACHELORS IN HISTORY</t>
  </si>
  <si>
    <t>FAHAD ULLAH</t>
  </si>
  <si>
    <t>DIN MOHAMMAD</t>
  </si>
  <si>
    <t>BILAWAL KHAN</t>
  </si>
  <si>
    <t>ALAUDDIN</t>
  </si>
  <si>
    <t>ADIL MEHDI</t>
  </si>
  <si>
    <t>MUHAMMAD MURAD</t>
  </si>
  <si>
    <t>SOHAIL AHMED</t>
  </si>
  <si>
    <t>SAJAD AHMED</t>
  </si>
  <si>
    <t>FIDA HUSSAIN</t>
  </si>
  <si>
    <t>MASKEEF KHAN</t>
  </si>
  <si>
    <t>QAZAFI KUBDANI</t>
  </si>
  <si>
    <t>MUHAMMAD TAYYAB</t>
  </si>
  <si>
    <t>MAIMOONA FAROOQ</t>
  </si>
  <si>
    <t>FAROOQ AHMED</t>
  </si>
  <si>
    <t>MUHAMMAD SARFARAZ KHAN</t>
  </si>
  <si>
    <t>ADNAN KHAN</t>
  </si>
  <si>
    <t>JAVED IQBAL</t>
  </si>
  <si>
    <t>NAZER SHAH</t>
  </si>
  <si>
    <t>ZAHIR SHAH</t>
  </si>
  <si>
    <t>NAUROZ KHAN</t>
  </si>
  <si>
    <t>SALEH HAN</t>
  </si>
  <si>
    <t>ASHRAF ALI</t>
  </si>
  <si>
    <t>MOHAMMAD HASSAN</t>
  </si>
  <si>
    <t>SARFARAZ KHAN</t>
  </si>
  <si>
    <t>IRAJ UN NISA</t>
  </si>
  <si>
    <t>GUL BARAN</t>
  </si>
  <si>
    <t>WAHID UR REHMAN</t>
  </si>
  <si>
    <t>DAD MOHAMMAD</t>
  </si>
  <si>
    <t>SHAHJAHAN</t>
  </si>
  <si>
    <t>NUHAMMAD IQBAL</t>
  </si>
  <si>
    <t>YASIR BALOCH</t>
  </si>
  <si>
    <t>TARIQ SHAH</t>
  </si>
  <si>
    <t>SHABBEER AHMED</t>
  </si>
  <si>
    <t>SIRAJ UD DEEN</t>
  </si>
  <si>
    <t>BIBI LARAIB</t>
  </si>
  <si>
    <t>GHULAM SADIQ</t>
  </si>
  <si>
    <t>ABU BAKAR</t>
  </si>
  <si>
    <t>AHMED YAR</t>
  </si>
  <si>
    <t>PARVEZ AHMED</t>
  </si>
  <si>
    <t>NUSRAT KHAN</t>
  </si>
  <si>
    <t>MUHAMMAD UMAIR</t>
  </si>
  <si>
    <t>IKRAMULLAH KHAN</t>
  </si>
  <si>
    <t>AZIZULLAH KHAN</t>
  </si>
  <si>
    <t>MUHAMMAD HARIS</t>
  </si>
  <si>
    <t>MAJID KHAN</t>
  </si>
  <si>
    <t>AJAB SHAH</t>
  </si>
  <si>
    <t>NOOR SHAH</t>
  </si>
  <si>
    <t>JAVED KHAN</t>
  </si>
  <si>
    <t>ABDUL ALI KAKAR</t>
  </si>
  <si>
    <t>MUBASHIR KHAN</t>
  </si>
  <si>
    <t>ZAMAN KHAN</t>
  </si>
  <si>
    <t>SYED SALEH MUHAMMED</t>
  </si>
  <si>
    <t>SYED MUHAMMAD SIDDIQ</t>
  </si>
  <si>
    <t>MUHAMMAD LARAIB</t>
  </si>
  <si>
    <t>FAISAL JAN</t>
  </si>
  <si>
    <t>SYED MUHAMMAD SHAHID</t>
  </si>
  <si>
    <t>SYED MUHAMMAD IBRAHIM</t>
  </si>
  <si>
    <t>MOHAMMAD SHAHID KHAN</t>
  </si>
  <si>
    <t>ANSA</t>
  </si>
  <si>
    <t>MUHMMAD AKBAR</t>
  </si>
  <si>
    <t>ABDUL NOOR</t>
  </si>
  <si>
    <t>ZARIF KHAN</t>
  </si>
  <si>
    <t>SHAFAT ULLAH</t>
  </si>
  <si>
    <t>MUHAMMAD AFZAL KASI</t>
  </si>
  <si>
    <t>AYAZ AHMED</t>
  </si>
  <si>
    <t>SADAR ALI AKBAR KHAN</t>
  </si>
  <si>
    <t>MIR BAHADUR KHAN LEHRI</t>
  </si>
  <si>
    <t>MIR JAN MUHAMMAD LEHRI</t>
  </si>
  <si>
    <t>FARIA</t>
  </si>
  <si>
    <t>KHAN MOHAMMED</t>
  </si>
  <si>
    <t>MUZAMMIL AHMED</t>
  </si>
  <si>
    <t>MALIKA NOOR</t>
  </si>
  <si>
    <t>SAWERA RAZZAQ</t>
  </si>
  <si>
    <t xml:space="preserve">                   IR  2019-2023</t>
  </si>
  <si>
    <t xml:space="preserve">           FATHER NAME</t>
  </si>
  <si>
    <t>Uni Fee till 6rd semester</t>
  </si>
  <si>
    <t>Dues Till 6rd Semes</t>
  </si>
  <si>
    <t>ASGHAR KHAN S/O ADAM KHAN</t>
  </si>
  <si>
    <t>ABDUL MAJID S/O SAHIB JAN</t>
  </si>
  <si>
    <t>ALI HASSAN S/O MUHAMMAD HASSAN</t>
  </si>
  <si>
    <t>AFRASIYAB S/O GHULAM SARWAR</t>
  </si>
  <si>
    <t>AHMED ALI S/O SHOUKAT ALI</t>
  </si>
  <si>
    <t>ALMAS D/O HIDAYAT ULLAH</t>
  </si>
  <si>
    <t>FARMAN ALI S/O ZAFAR ALI</t>
  </si>
  <si>
    <t>FAZEER AHMED S/O SAID MUHAMMAD</t>
  </si>
  <si>
    <t>FARHANA D/O NIZAM UD DIN</t>
  </si>
  <si>
    <t>GUL PARI S/O SARWAR</t>
  </si>
  <si>
    <t>HAFAIZA OKASHA D/O MUNIR AHMED</t>
  </si>
  <si>
    <t>HAMMEL HANIF S/O MUHAMMAD HANIF</t>
  </si>
  <si>
    <t>HAMDULLAH S/O MUHAMMAD AKRAM</t>
  </si>
  <si>
    <t>IBRAR KHAN KASI S/O JAHANGIR KHAN</t>
  </si>
  <si>
    <t>IRFAN ALI S/O SHOUKAT ALI</t>
  </si>
  <si>
    <t>IMRAN NAWAZ S/O ABDUL SALEEM</t>
  </si>
  <si>
    <t>JAMEEL UR REHMAN S/O KHAIR ULLAH</t>
  </si>
  <si>
    <t>KHADIJA MUNEER S/O MUNEER AHMED</t>
  </si>
  <si>
    <t>KHALID GUL S/O MIR GUL MUHAMMAD</t>
  </si>
  <si>
    <t>MARVA RAISANI  D/O MUHAMMAD YAQOOB</t>
  </si>
  <si>
    <t>MUHAMMAD ADANAN S/O NISAR AHMED</t>
  </si>
  <si>
    <t>MUHAMMAD SUFYAN S/O MUHAMMAD ANWAR KHAN</t>
  </si>
  <si>
    <t>MUHAMMAD TABISH SOHAIL S/O SOHAIL RASHID</t>
  </si>
  <si>
    <t>MUHAMMAD YASIR S/O ABDUL GHAFOOR</t>
  </si>
  <si>
    <t>MARIAM D/O ALAMGIR</t>
  </si>
  <si>
    <t>MUHAMMAD ADNAN KASI S/O ALI AHMED KHAN  KASI</t>
  </si>
  <si>
    <t>MUHAMMAD MUNAWAR S/O MUHAMMAD ANWAR</t>
  </si>
  <si>
    <t>MUHAMMAD ASIF HARIFAL S/O HAJI MUHAMMAD YOUSAF</t>
  </si>
  <si>
    <t>MUHAMMAD ALAM S/O MUHAMMAD SHAH</t>
  </si>
  <si>
    <t>MUHAMMAD LATEEF S/O AKHTER MUHAMMAD</t>
  </si>
  <si>
    <t>MUHAMMAD AMAN S/O IBRAHIM</t>
  </si>
  <si>
    <t>MUHAMMAD SOHAIL S/O GUL MUHAMMAD</t>
  </si>
  <si>
    <t>MUHAMMAD ZAKRIA S/O MUHAMMAD BAKHSH</t>
  </si>
  <si>
    <t>MUHAMMAD YOUNAS S/O MUHAMMAD AZAM</t>
  </si>
  <si>
    <t>NOSHEEN D/O MIR JAVED BALOCH</t>
  </si>
  <si>
    <t>NOOR ULLAH S/O MUSA JAN</t>
  </si>
  <si>
    <t>NAHIDA HUSSAIN S/O HUSSAIN ALI</t>
  </si>
  <si>
    <t>NIMAT ULLAH S/O NAZAR MUHAMMAD</t>
  </si>
  <si>
    <t>OMID KHAN S/O JUMA KHAN</t>
  </si>
  <si>
    <t>SADDAM HUSSAIN S/O ABDUL QADIR</t>
  </si>
  <si>
    <t>SYED MUHAMMAD NAIMAL ALMOLA S/O ABDUL MOLA</t>
  </si>
  <si>
    <t>SANA ULLAH S/O HAJI NASAR ULLAH</t>
  </si>
  <si>
    <t>SAEEDA BATOOL D/O RAMZAN ALI</t>
  </si>
  <si>
    <t>SYED KHAIR SHAH S/O SYED INAYAT SHAH</t>
  </si>
  <si>
    <t>SYED ZIA UR REHMAN S/O SYED HAFEEZ ULLAH AGHA</t>
  </si>
  <si>
    <t>SHEHNAZ D/O MOHIB ALI</t>
  </si>
  <si>
    <t>SHEHBAZ KHAN S/O SHAH MUHAMMAD</t>
  </si>
  <si>
    <t>SHAHEER BIN ADNAN S/O FAISAL ADNAN</t>
  </si>
  <si>
    <t>SHADAB JABBAR S/O ABDUL JABBAR KHAN</t>
  </si>
  <si>
    <t>SADIQ ALI S/O DIL MURAD</t>
  </si>
  <si>
    <t>TEHREEM FATIMA D/O GHULAM NABI</t>
  </si>
  <si>
    <t>WAQAS AHMED S/O MUHAMMAD YAQOOB</t>
  </si>
  <si>
    <t>ZAFAR IQBAL S/O YAR MUHAMMAD</t>
  </si>
  <si>
    <t>ZOYA NOOR D/O MUSHTAQ AHMED</t>
  </si>
  <si>
    <t>FAZAL E HAQ S/O ABDUL KHALIQ</t>
  </si>
  <si>
    <t>ABRAR ULLAH S/O NASEEB ULLAH</t>
  </si>
  <si>
    <t>KHALID HUSSAIN S/O MUHAMMAD HASHIM KHAN</t>
  </si>
  <si>
    <t xml:space="preserve">                   IR  2020-2024</t>
  </si>
  <si>
    <t>BAKHTAWAR D/O NAIK MUHAMMAD</t>
  </si>
  <si>
    <t xml:space="preserve">MAHIRA D/O PUNJELI </t>
  </si>
  <si>
    <t>TAYYABA D/O MUHAMMAD AKRAM</t>
  </si>
  <si>
    <t>FOZIA D/O SULTAN ALI</t>
  </si>
  <si>
    <t>KUBRA D/O MUHAMMAD NASIR</t>
  </si>
  <si>
    <t>ARIFA ANWAR S/O MUHAMMAD ANWAR</t>
  </si>
  <si>
    <t>MA GUL D/O PUNJELI</t>
  </si>
  <si>
    <t>ZARMEENA KHAN D/O MUHAMMAD YAQOOB</t>
  </si>
  <si>
    <t>TANIA UROOJ D/O PAIND KHAN</t>
  </si>
  <si>
    <t>MARYAM IMRAN D/O MUHAMMAD IMRAN</t>
  </si>
  <si>
    <t>BIBI MAIRA BALOCH D/O MIR ABDUL SATTAR</t>
  </si>
  <si>
    <t>MALAIKA KHAN D/O GHULAM RASOO</t>
  </si>
  <si>
    <t>SYEDA ANAM HAMID D/O SYED HAMID ALI</t>
  </si>
  <si>
    <t>SADIA D/O HAJI ABDUL HAKEEM</t>
  </si>
  <si>
    <t>ZIA ULLAH KHAN S/O MUHAMMAD QADEEM KHAN</t>
  </si>
  <si>
    <t xml:space="preserve">MUSLIM S/O NASIR </t>
  </si>
  <si>
    <t>BACHA KHAN S/O WALI MUHAMMAD</t>
  </si>
  <si>
    <t>SARFARAZ AHMED S/O AHMED NAWAZ</t>
  </si>
  <si>
    <t>SHAH ZAMAN KHAN S/O MUHAMMAD ZAMAN KHAN</t>
  </si>
  <si>
    <t>MUHAMMAD ZEESHAN S/O MUHAMMAD PERVAIZ</t>
  </si>
  <si>
    <t>MANSOOR SHAH S/O AURANG SHAH</t>
  </si>
  <si>
    <t>ZUBAIR AHMED S/O ABDUL SALAM</t>
  </si>
  <si>
    <t>SHABIR AHMED S/O GHULAM HUSSAIN</t>
  </si>
  <si>
    <t>AFTAB AHMED S/O MUHAMMAD IQBAL</t>
  </si>
  <si>
    <t>SAMI ULLAH S/O SYED MUHAMMAD</t>
  </si>
  <si>
    <t>BIBERG SHAH S/O SHAH MUHAMMAD</t>
  </si>
  <si>
    <t xml:space="preserve">HAMZA HAMAYUN S/O HAMAYUN </t>
  </si>
  <si>
    <t>AKBAR NASEEB S/O NASEEB ULLAH</t>
  </si>
  <si>
    <t>ZOHAIB AHMED GHAFOOR S/O ABDUL GHAFOOR</t>
  </si>
  <si>
    <t>MERAJ GICHKI S/O MUHAMMAD ASHRAF</t>
  </si>
  <si>
    <t>MUHAMMAD ASIM KHAN S/O MUHAMMAD SALEEM</t>
  </si>
  <si>
    <t>BILAL AHMED S/O ABDUL QADIR</t>
  </si>
  <si>
    <t>ASIF KHAN S/O ABDUL HAMEED</t>
  </si>
  <si>
    <t>SABAH MASOOD D/O GUL MUHAMMAD</t>
  </si>
  <si>
    <t>HAMMAD NOOR S/O MUHAMMAD NOOR</t>
  </si>
  <si>
    <t>MUHAMMAD RIAZ S/O MUHAMMAD ISHAQ</t>
  </si>
  <si>
    <t>QURBAN ALI S/O MUHAMMAD SHABAN</t>
  </si>
  <si>
    <t>NASEEB ULLAH S/O ABDULLAH</t>
  </si>
  <si>
    <t>MUHAMMAD FURQAN S/O MUHAMMAD SALEEM</t>
  </si>
  <si>
    <t>SYED ALI RAZA SHAH S/O SYED NIHAL SHAH</t>
  </si>
  <si>
    <t>MUSA KHAN S/O YASWAR ABBAS JAFFAR</t>
  </si>
  <si>
    <t>MEHMOOD UL HASSAN S/O GUL KHAN</t>
  </si>
  <si>
    <t>ZAHIR JAHAN S/O GUL MUHAMMAD</t>
  </si>
  <si>
    <t>ISMAIL KHAN S/O WAZIR KHAN</t>
  </si>
  <si>
    <t>DOST MUHAMMAD S/O NAIK MUHAMMAD</t>
  </si>
  <si>
    <t>ALI DOST S/O NABI BAKHSH</t>
  </si>
  <si>
    <t>SOHAIL KHALID S/O KHALID HUSSAIN</t>
  </si>
  <si>
    <t>MUNIB AHMED S/O JAMAL ABDUL NASIR</t>
  </si>
  <si>
    <t>MUHAMMAD SUFYAN S/O ZAHOOR AHMED</t>
  </si>
  <si>
    <t>SHER SHAH S/O MUHAMMAD ZAMAN</t>
  </si>
  <si>
    <t xml:space="preserve">ABDULLAH S/O SAYYED MUHAMMAD </t>
  </si>
  <si>
    <t>ZAKIR ALI S/O NOBAT KHAN</t>
  </si>
  <si>
    <t>HAMEED KHAN S/O ABDUL BASHIR</t>
  </si>
  <si>
    <t>AJMAL KHAN S/O MUHAMMAD NASEEB</t>
  </si>
  <si>
    <t xml:space="preserve">SHOAIB AHMED S/O NAZEER AHMED </t>
  </si>
  <si>
    <t>MUHAMMAD ISHAQ S/O RAZA MUHAMMAD</t>
  </si>
  <si>
    <t>FAREED ULLAH S/O JALAL UD DIN</t>
  </si>
  <si>
    <t>COMMERCE 2019-2023</t>
  </si>
  <si>
    <t>NAME AND FATHER NAME</t>
  </si>
  <si>
    <t>Uni Fee till 7thsemester</t>
  </si>
  <si>
    <t>DANISH ALI S/O SHAFQAT ALI</t>
  </si>
  <si>
    <t>IZHAR AHMED S/O ABDUL QUDOOS</t>
  </si>
  <si>
    <t>ALAM ZAIB S/O ABDUL AZIZ</t>
  </si>
  <si>
    <t>IBRAR YOUSAF S/O MUHAMMAD YOUSAF</t>
  </si>
  <si>
    <t>HARIS SIDDIQUE S/O ADANA SIDDIQUE</t>
  </si>
  <si>
    <t>ZUMRA NAEEM D/O NAEEM NASIR ALI</t>
  </si>
  <si>
    <t>MAHNOOR NASIR D/O NAEEM NASIR ALI</t>
  </si>
  <si>
    <t>MOEZ ALI SHEIKH S/O MUHAMMAD ALI SHEIKH</t>
  </si>
  <si>
    <t xml:space="preserve">AHSAN ULLAH S/O BALOCH KHAN </t>
  </si>
  <si>
    <t>MUHAMMAD ESSA JUNAID S/O MUHAMMAD FAZAL</t>
  </si>
  <si>
    <t>MUHAMMAD SHOAIB S/O MUHAMMAD AZEEM</t>
  </si>
  <si>
    <t xml:space="preserve">NAIMAT ULLAH S/O HAJI FAIZ ULLAH </t>
  </si>
  <si>
    <t>SHOAIB AHMED S/O ABDUL AZIZ</t>
  </si>
  <si>
    <t>NAVEED HUSSAIN S/O MUHAMMAD HUSSAIN</t>
  </si>
  <si>
    <t>ABID HUSSAIN S/O ROZ JAN</t>
  </si>
  <si>
    <t>SUMAIA D/O ZAHOOR AHMED</t>
  </si>
  <si>
    <t>SAIF ULLAH S/O AURANGZAIB</t>
  </si>
  <si>
    <t>HAMEED ULLAH S/O FAZAL AHMED</t>
  </si>
  <si>
    <t>HAMZA AKBAR S/O MUHAMMAD AKBAR</t>
  </si>
  <si>
    <t>ABDUL HASEEB KHAN S/O ABDUL GHAFFAR PANEZAI</t>
  </si>
  <si>
    <t xml:space="preserve">MUHAMMAD ISLAM S/O YAR MUHAMMAD </t>
  </si>
  <si>
    <t>FAYAZ AHMED SHAH S/O ABRAR AHMED SHAH</t>
  </si>
  <si>
    <t xml:space="preserve">ABDUL BASIT S/O HAFEEZ ULLAH </t>
  </si>
  <si>
    <t>MUHAMMAD YOUNAS S/O MUHAMMAD UMER</t>
  </si>
  <si>
    <t>AQSA D/O NASEER AHMED</t>
  </si>
  <si>
    <t>NAZIR AHMED S/O MUHAMMAD ASLAM</t>
  </si>
  <si>
    <t xml:space="preserve">MOHTASIM BILLAH S/O LAL MUHAMMAD </t>
  </si>
  <si>
    <t>KAINAT UROOJ D/O ABDUL SALAM</t>
  </si>
  <si>
    <t>NAQEEB ULLAH S/O MUHAMMAD YOUSAF</t>
  </si>
  <si>
    <t>MUHAMMAD KHAN S/O MUHAMMAD KARIM</t>
  </si>
  <si>
    <t>NAZNEEN HAYAT S/O MUHAMMAD HAYAT</t>
  </si>
  <si>
    <t>NOMAN NAZEER S/O NAZEER AHMED</t>
  </si>
  <si>
    <t>HAMMAD AHMED S/O MUHAMMAD YOUNAS</t>
  </si>
  <si>
    <t>IJAZ AHMED S/O ABDUL RAUF</t>
  </si>
  <si>
    <t xml:space="preserve">PARVAZ KHAN S/O HAJI AMEER MUHAMMAD </t>
  </si>
  <si>
    <t>MUHAMMAD HARIS S/O NASRULLAH</t>
  </si>
  <si>
    <t>MUHAMMAD AHMED S/O MUNIR AHMED</t>
  </si>
  <si>
    <t>UMAIR HAMEED S/O ABDUL HAMEED</t>
  </si>
  <si>
    <t>FAISAL KHAN S/O ABDUL SATTAR</t>
  </si>
  <si>
    <t xml:space="preserve">BABAR S/O FAREED ULLAH </t>
  </si>
  <si>
    <t xml:space="preserve">ABID ULLAH S/O SHAMS ULLAH </t>
  </si>
  <si>
    <t>AHMED ULLAH S/O NOOR SHAH</t>
  </si>
  <si>
    <t>RASHID AHMED S/O ABDUL HAMEED</t>
  </si>
  <si>
    <t xml:space="preserve">ABDUL LATIF S/O AKHTAR MUHAMMAD </t>
  </si>
  <si>
    <t>MUHAMMAD YOUSAF S/O MUHAMMAD ISMAIL</t>
  </si>
  <si>
    <t>ZEESHAN AHMED MALK S/O IFTIKHAR AHMED MALIK</t>
  </si>
  <si>
    <t>MOMIN KHAN S/O MUHAMMAD ASGHAR</t>
  </si>
  <si>
    <t xml:space="preserve">ABIDA D/O ATTA ULLAH </t>
  </si>
  <si>
    <t>BASIT ALI S/O MANZOOR HUSSAIN</t>
  </si>
  <si>
    <t>KABEER JAN S/O MEERAM BAKHSH</t>
  </si>
  <si>
    <t>SYED MUHAMMAD ANEES S/O SYED ABDUL NASIR</t>
  </si>
  <si>
    <t>WARESHA SAFDAR</t>
  </si>
  <si>
    <t>SAFDAR HUSSAIN</t>
  </si>
  <si>
    <t>INTERNATIONAL RELATIONS</t>
  </si>
  <si>
    <t>BACHELOR OF INTERNATIONAL RELATIONS</t>
  </si>
  <si>
    <t>UMAIR SHAH</t>
  </si>
  <si>
    <t>ATTIQ UR REHMAN</t>
  </si>
  <si>
    <t>MIR MUHAMMAD AQIB</t>
  </si>
  <si>
    <t>MIR ABDUL SAMAD</t>
  </si>
  <si>
    <t>MOHAMMAD MOAZAM</t>
  </si>
  <si>
    <t>AZAM KHAN</t>
  </si>
  <si>
    <t>MUZAMIL ALI</t>
  </si>
  <si>
    <t>LUTUF ALI</t>
  </si>
  <si>
    <t>MUZAMIL KHAN</t>
  </si>
  <si>
    <t>MUHAMMAD YASEEN</t>
  </si>
  <si>
    <t>FAHAD ALI</t>
  </si>
  <si>
    <t>NIMAT ULLAH</t>
  </si>
  <si>
    <t>SARDAR MUHAMMAD MIRWISE</t>
  </si>
  <si>
    <t>SARDAR MUHAMMAD ZAHIR</t>
  </si>
  <si>
    <t>EMAAN MALIK</t>
  </si>
  <si>
    <t>MOHAMMAD FAROOQ</t>
  </si>
  <si>
    <t>ISRAR UD DIN</t>
  </si>
  <si>
    <t>PARA DIN</t>
  </si>
  <si>
    <t>KHUDA E RAHEEM</t>
  </si>
  <si>
    <t>MOHAMMAD ANWAR</t>
  </si>
  <si>
    <t>IRFAN KHAN YOUSAF</t>
  </si>
  <si>
    <t>MUHIB ULLAH</t>
  </si>
  <si>
    <t>SAMEER KHILJI</t>
  </si>
  <si>
    <t>MUHAMMAD ZEESHAN</t>
  </si>
  <si>
    <t>MUHAMMAD PERVAIZ</t>
  </si>
  <si>
    <t>WAZEER KHAN</t>
  </si>
  <si>
    <t>AHMED NASEEM</t>
  </si>
  <si>
    <t>GHULLAM AKBER</t>
  </si>
  <si>
    <t>FARHAN AHMED</t>
  </si>
  <si>
    <t>MUZAFAR AHMED RAHIJA</t>
  </si>
  <si>
    <t>SAJJAD ZAHEER</t>
  </si>
  <si>
    <t>ZAHEER AHMED</t>
  </si>
  <si>
    <t>GHULAM JAN</t>
  </si>
  <si>
    <t>JAN MUHAMMAD</t>
  </si>
  <si>
    <t>MASOOD KHAN</t>
  </si>
  <si>
    <t>RAHAT ULLAH</t>
  </si>
  <si>
    <t>ATTAULLAH</t>
  </si>
  <si>
    <t>ZALA EHSAN</t>
  </si>
  <si>
    <t>EHSAN UR REHMAN</t>
  </si>
  <si>
    <t>IMRAN AHMED</t>
  </si>
  <si>
    <t>KHUDA RAHM</t>
  </si>
  <si>
    <t>ROSHANA KHAN</t>
  </si>
  <si>
    <t>UBAIDULLAH BARECH</t>
  </si>
  <si>
    <t>ZIA UL HAQ</t>
  </si>
  <si>
    <t>IZHAR AHMED</t>
  </si>
  <si>
    <t>HAJI SHAH WALI</t>
  </si>
  <si>
    <t>SYED ABDULLAH</t>
  </si>
  <si>
    <t>AREEBA SHAH</t>
  </si>
  <si>
    <t>GULAB SHAH</t>
  </si>
  <si>
    <t>HIZBULLAH</t>
  </si>
  <si>
    <t>KHAIR ULLAH</t>
  </si>
  <si>
    <t>SYED MUHAMMAD SHAHZAIB SHAH</t>
  </si>
  <si>
    <t>SYED ARIF SHAH</t>
  </si>
  <si>
    <t>MUQADAS AKBAR</t>
  </si>
  <si>
    <t>MIR ALI AKBAR</t>
  </si>
  <si>
    <t>HAJI MUHMMAD NABI</t>
  </si>
  <si>
    <t>HAJI ATTAHULLAH</t>
  </si>
  <si>
    <t>SOHAIL KHALID</t>
  </si>
  <si>
    <t>KHALID HUSSAIN</t>
  </si>
  <si>
    <t>ASIF KHAN</t>
  </si>
  <si>
    <t>NIAZULLAH</t>
  </si>
  <si>
    <t>DOSTAIN KHAN BUGTI</t>
  </si>
  <si>
    <t>SARDAR KHAN BUGTI</t>
  </si>
  <si>
    <t>AYSHA</t>
  </si>
  <si>
    <t>SIRAJ UD DIN</t>
  </si>
  <si>
    <t>MEHR UN NSIA</t>
  </si>
  <si>
    <t>RUBINA SAJID</t>
  </si>
  <si>
    <t>DR SAJID</t>
  </si>
  <si>
    <t>ABDULLAH JANAN</t>
  </si>
  <si>
    <t>SAADULLAH KHAN TAREEN</t>
  </si>
  <si>
    <t>TAHIR</t>
  </si>
  <si>
    <t>SAMEER AHMED</t>
  </si>
  <si>
    <t>MEHBOOB AHMED</t>
  </si>
  <si>
    <t>MUHAMMAD TALHA</t>
  </si>
  <si>
    <t>TASSADUQ HUSSAIN</t>
  </si>
  <si>
    <t>Showing 1 to 54 of 54 entries</t>
  </si>
  <si>
    <t>PreviousNext</t>
  </si>
  <si>
    <t>Update Student Details</t>
  </si>
  <si>
    <t>Close</t>
  </si>
  <si>
    <t>Copyright © 2013-2015 University of Balochistan All Rights Reserved</t>
  </si>
  <si>
    <t>MUHAMMAD JAHANZAIB</t>
  </si>
  <si>
    <t>MUHAMMAD ZAMAN</t>
  </si>
  <si>
    <t>COMMERCE</t>
  </si>
  <si>
    <t>BACHELOR IN COMMERCE</t>
  </si>
  <si>
    <t>AHSAN SARWAR</t>
  </si>
  <si>
    <t>KHUSHAL KHAN</t>
  </si>
  <si>
    <t>DAWOOD HASSAN</t>
  </si>
  <si>
    <t>RUBAB ASLAM</t>
  </si>
  <si>
    <t>BISMA IMRAN</t>
  </si>
  <si>
    <t>IMRAN SABIR</t>
  </si>
  <si>
    <t>SHALOOM DAWOOD</t>
  </si>
  <si>
    <t>DAWOOD SAMSON</t>
  </si>
  <si>
    <t>QIRAT JAVAID</t>
  </si>
  <si>
    <t>JAVAID AHMED</t>
  </si>
  <si>
    <t>ANEES AHMED</t>
  </si>
  <si>
    <t>MUHAMMAD HAMMAD</t>
  </si>
  <si>
    <t>MUHAMMAD RIAZ</t>
  </si>
  <si>
    <t>MUHAMMAD SHOAIB KHAN TAREEN</t>
  </si>
  <si>
    <t>GHULAM NABI TAREEN</t>
  </si>
  <si>
    <t>ABDULLAH BAIG</t>
  </si>
  <si>
    <t>SALEEM BAIG</t>
  </si>
  <si>
    <t>RAHEEL ALAM</t>
  </si>
  <si>
    <t>ATTIYA USMAN</t>
  </si>
  <si>
    <t>AHSAN ALI</t>
  </si>
  <si>
    <t>BABU KHAN</t>
  </si>
  <si>
    <t>FYAZ AHMED SHAH</t>
  </si>
  <si>
    <t>ABRAR AHMED SHAH</t>
  </si>
  <si>
    <t>MUHAMMAD SARWAR</t>
  </si>
  <si>
    <t>HAMZA AKBAR</t>
  </si>
  <si>
    <t>MOHAMMAD AKBAR</t>
  </si>
  <si>
    <t>NIMRA JAFFAR</t>
  </si>
  <si>
    <t>AZEEM AHMED JAFFAR</t>
  </si>
  <si>
    <t>NADEEM ABDUL SATTAR</t>
  </si>
  <si>
    <t>SHAH ZAMAN KHAN</t>
  </si>
  <si>
    <t>MUHAMMAD ZAMAN KHAN</t>
  </si>
  <si>
    <t>MUHAMMAD NOMAN SAJJAD</t>
  </si>
  <si>
    <t>SAJJAD RAFI</t>
  </si>
  <si>
    <t>MOHAMMAD SHOAIB</t>
  </si>
  <si>
    <t>FATEH ULLAH JAFFAR</t>
  </si>
  <si>
    <t>HAJI MUHAMMAD RAFIQ</t>
  </si>
  <si>
    <t>SHAHWALI</t>
  </si>
  <si>
    <t>MUSTAFA KHAN</t>
  </si>
  <si>
    <t>YASIR AHMED</t>
  </si>
  <si>
    <t>AWAIS ALI</t>
  </si>
  <si>
    <t>ALI MUSA</t>
  </si>
  <si>
    <t>MUSA KALIM</t>
  </si>
  <si>
    <t>HAMMAD ASIF</t>
  </si>
  <si>
    <t>ASIF IQBAL</t>
  </si>
  <si>
    <t>ANIS UR REHMAN</t>
  </si>
  <si>
    <t>ABDULLAH KHALID</t>
  </si>
  <si>
    <t>MUHAMMAD KHALID JAVEED</t>
  </si>
  <si>
    <t>IRSHAD AHMED</t>
  </si>
  <si>
    <t>MEER HASSAN</t>
  </si>
  <si>
    <t>MUHAMMAD GHAZANFAR</t>
  </si>
  <si>
    <t>MUHAMMAD TAHA MALIK</t>
  </si>
  <si>
    <t>MALIK MUHAMMAD YASEEN</t>
  </si>
  <si>
    <t>HAMZA FRAZ BUTT</t>
  </si>
  <si>
    <t>AFTAB ALAM BUTT</t>
  </si>
  <si>
    <t>KHUDAI NAZAR</t>
  </si>
  <si>
    <t>SANA CHOHDRI</t>
  </si>
  <si>
    <t>MUHAMMAD BASHIR</t>
  </si>
  <si>
    <t>SUNDAS KHAN</t>
  </si>
  <si>
    <t>ZAIN UL ABIDEN</t>
  </si>
  <si>
    <t>ZAHOOR HASSAN</t>
  </si>
  <si>
    <t>MOHAMMAD HAMZA</t>
  </si>
  <si>
    <t>ABRAR HUSSAIN</t>
  </si>
  <si>
    <t>RAHILA BATOOL</t>
  </si>
  <si>
    <t>KAZIM ALI</t>
  </si>
  <si>
    <t>YASMEEN</t>
  </si>
  <si>
    <t>MUHAMMAD JUMA</t>
  </si>
  <si>
    <t>MUQEEM SHAH</t>
  </si>
  <si>
    <t>ANOSHA TAREEN</t>
  </si>
  <si>
    <t>ABDUL WAHEED TAREEN</t>
  </si>
  <si>
    <t>SYED AHSANULLAH</t>
  </si>
  <si>
    <t>SYED MUHAMMAD RAFL</t>
  </si>
  <si>
    <t>AHMED SHEES</t>
  </si>
  <si>
    <t>MUHAMMAD WAHAJ SABIR</t>
  </si>
  <si>
    <t>MUHAMMAD SABIR KHAN</t>
  </si>
  <si>
    <t>BAQIR ALI</t>
  </si>
  <si>
    <t>FAIZAN ALI KHAN</t>
  </si>
  <si>
    <t>ANSA ADIL</t>
  </si>
  <si>
    <t>MUHAMMAD ADIL GHAFOOR</t>
  </si>
  <si>
    <t>ARZOO</t>
  </si>
  <si>
    <t>MUDASIR MEHMOOD</t>
  </si>
  <si>
    <t>ZAHID MEHMOOD</t>
  </si>
  <si>
    <t>AWAIS AHMED SHAH</t>
  </si>
  <si>
    <t>BILAL AHMED KHAN</t>
  </si>
  <si>
    <t>RAHIM GUL</t>
  </si>
  <si>
    <t>WAHAB KHALID</t>
  </si>
  <si>
    <t>KHALID MAHMOOD</t>
  </si>
  <si>
    <t>SALMAN AHMED</t>
  </si>
  <si>
    <t>MUHAMMAD NASIR NOSHA</t>
  </si>
  <si>
    <t>SHEHZAD AHMED</t>
  </si>
  <si>
    <t>HAJI MASOOM KHAN</t>
  </si>
  <si>
    <t>TAHIR MUHAMMAD KHAN</t>
  </si>
  <si>
    <t>MUHAMMAD AQIB</t>
  </si>
  <si>
    <t>RIAZ AHMAD</t>
  </si>
  <si>
    <t>SADIQA</t>
  </si>
  <si>
    <t>NAWAZ ALI</t>
  </si>
  <si>
    <t>SEEMA</t>
  </si>
  <si>
    <t>MOHAMMAD HALEEM</t>
  </si>
  <si>
    <t>MAHRUKH KANWAL</t>
  </si>
  <si>
    <t>MIRZA KARAR ALI KHAN</t>
  </si>
  <si>
    <t>FTEH MUHAMMAD</t>
  </si>
  <si>
    <t>HASHMAT YAR</t>
  </si>
  <si>
    <t>ABDUL LATIF</t>
  </si>
  <si>
    <t>WALAT SHAH</t>
  </si>
  <si>
    <t>HIKMAT YAR</t>
  </si>
  <si>
    <t>ARSHIA GULZAR</t>
  </si>
  <si>
    <t>MUHAMMAD GULZAR</t>
  </si>
  <si>
    <t>SYED ZAHIR SHAH</t>
  </si>
  <si>
    <t>QURBAN ALI SHAH</t>
  </si>
  <si>
    <t>BASIT KHAN</t>
  </si>
  <si>
    <t>MOSHIN REHMAN</t>
  </si>
  <si>
    <t>RAHUL</t>
  </si>
  <si>
    <t>QUDDOUS</t>
  </si>
  <si>
    <t>ROMEO</t>
  </si>
  <si>
    <t>BILAL PARVAIZ</t>
  </si>
  <si>
    <t>PARVAIZ ASLAM</t>
  </si>
  <si>
    <t>ZEIRAC JOHN</t>
  </si>
  <si>
    <t>PATRAS JOHN</t>
  </si>
  <si>
    <t>WASEEM UR REHMAN</t>
  </si>
  <si>
    <t>ABDUL JABBER</t>
  </si>
  <si>
    <t>BASHAM KHAN</t>
  </si>
  <si>
    <t>JAMI</t>
  </si>
  <si>
    <t>MUHAMMAD U</t>
  </si>
  <si>
    <t>MUHAMMAD AMMAR</t>
  </si>
  <si>
    <t>MUHAMMAD ASHFAQ</t>
  </si>
  <si>
    <t>Showing 1 to 100 of 140 entries</t>
  </si>
  <si>
    <t xml:space="preserve">                  MEDIA STUDIES 2019-2023</t>
  </si>
  <si>
    <t xml:space="preserve">           NAME AND FATHER'S NAME</t>
  </si>
  <si>
    <t>Uni Fee till 7th semester</t>
  </si>
  <si>
    <t>Dues Till 7th Semes</t>
  </si>
  <si>
    <t>ABDUL JABBAR S/O MEERO</t>
  </si>
  <si>
    <t>ABDUL NAEEM S/O MIR RASHEED KHAN</t>
  </si>
  <si>
    <t>ABDUL REHMAN S/O SULTAN JAVED</t>
  </si>
  <si>
    <t>ALI ASGHAR S/O ISHAQ ALI</t>
  </si>
  <si>
    <t>ANZEELA D/O WAQEEL KHAN</t>
  </si>
  <si>
    <t>AREEJ NASIR D/O MUHAMMAD NASIR</t>
  </si>
  <si>
    <t>BAKHTAWAR D/O ATTA MUHAMMAD KAKAR</t>
  </si>
  <si>
    <t>BAKHTAWAR D/O GHULAM FAROOQ</t>
  </si>
  <si>
    <t>BEBARG S/O MUHAMMAD SHOAIB</t>
  </si>
  <si>
    <t>DANISH HUSSAIN S/O HABIB ULLAH</t>
  </si>
  <si>
    <t>DUAA SHAHID D/O SHAHID NADEEM</t>
  </si>
  <si>
    <t>EHTISHAM UL HASSAN S/O ABDUL QADEER</t>
  </si>
  <si>
    <t>FAISAL S/O MUHAMMAD ANWAR</t>
  </si>
  <si>
    <t>FAIZ HASSAN S/O GUL HASSAN</t>
  </si>
  <si>
    <t>FIZZA BATOOL D/O MUHAMMAD HUSSAIN</t>
  </si>
  <si>
    <t>GHULAM FAROOQ S/O NASHNAS</t>
  </si>
  <si>
    <t>GULZADA KHAN S/O MUHAMMAD ANWAR</t>
  </si>
  <si>
    <t>HAFIZA UZMA KHAN D/O MUHAMMAD IMRAN KHAN</t>
  </si>
  <si>
    <t>HAMZA BUTT S/O SARFARAZ BUTT</t>
  </si>
  <si>
    <t>ISRAR AHMED S/O MUSA KHAN</t>
  </si>
  <si>
    <t>IZZAT ULLAH S/O HAKEEM SHAH</t>
  </si>
  <si>
    <t>KADESH JOSEPH S/O YASIR JOSEPH</t>
  </si>
  <si>
    <t>KUBRA D/O MURAD ALI</t>
  </si>
  <si>
    <t>MUHAMMAD DAWOOD KHAN S/O MUHAMMAD SALEEM KHAN</t>
  </si>
  <si>
    <t>MUHAMMAD SIRAJ KHAN S/O BEHRAM KHAN</t>
  </si>
  <si>
    <t>MUHAMMAD ASIM S/O FAIZ MUHAMMAD</t>
  </si>
  <si>
    <t>MUHAMMAD AWAIS S/O M TARIQ</t>
  </si>
  <si>
    <t>MUHAMMAD HANIF S/O NAIMAT ULLAH</t>
  </si>
  <si>
    <t>MUHAMMAD IBRAHIM ADNAN S/O ADNAN QAYYUM KHAN</t>
  </si>
  <si>
    <t>MUHAMMAD KASHIF S/O SHAH WALI</t>
  </si>
  <si>
    <t>MUHAMMAD MUDASIR S/O ARSHAD MEHMOOD</t>
  </si>
  <si>
    <t>MUSAVIR AHMED KHAN S/O ABDUL AHAD</t>
  </si>
  <si>
    <t>NAJMUL HASSAN S/O SOHAIL ANWAR</t>
  </si>
  <si>
    <t>NASEEBA D/O MOEN UD DIN</t>
  </si>
  <si>
    <t>PHILEMON BHATTI S/O JAVED JAMES</t>
  </si>
  <si>
    <t>RIMSHA KHAN D/O RIZWAN KHAN</t>
  </si>
  <si>
    <t>SHAHDAD S/O RASOOL BAKHSH</t>
  </si>
  <si>
    <t>SHAHZAIB S/O JAHANGIR KHAN</t>
  </si>
  <si>
    <t>SYED ABDUL AHAD S/O SYED ABDUL HALEEM</t>
  </si>
  <si>
    <t>SYED WAKEEL AHMED S/O SYED BAIT ULLAH</t>
  </si>
  <si>
    <t>TEHSEEN RAUF S/O ABDUL RAUF</t>
  </si>
  <si>
    <t>WAJID ALI S/O HAJI KHAN</t>
  </si>
  <si>
    <t>BEBE SHARIFA D/O MUHAMMAD SHARIF</t>
  </si>
  <si>
    <t>OREZA SAJID D/O MUHAMMAD SAJID</t>
  </si>
  <si>
    <t>NAJAM UL DIN S/O SULTAN</t>
  </si>
  <si>
    <t>ASMA KHAN D/O ABDUL MANAN</t>
  </si>
  <si>
    <t>SYED NAYAB RAZA D/O SYED ZAFAR RAZA</t>
  </si>
  <si>
    <t>ZARAK RAZA S/O MUHAMMAD RAZA</t>
  </si>
  <si>
    <t>SYED SAIF UR REHMAN S/O HAJI ABDUL AHAD</t>
  </si>
  <si>
    <t>IRFAN AQEEL</t>
  </si>
  <si>
    <t>MATHEMATICS</t>
  </si>
  <si>
    <t>IZAT ULLAH</t>
  </si>
  <si>
    <t>HAIDAR ALI</t>
  </si>
  <si>
    <t>MOHAMMAD WALI</t>
  </si>
  <si>
    <t>MUHAMMAD YAMEN</t>
  </si>
  <si>
    <t>AYOUB KHAN</t>
  </si>
  <si>
    <t>MUHAMMAD BILAL SHAH</t>
  </si>
  <si>
    <t>SYED KHALID SHAH</t>
  </si>
  <si>
    <t>KAJEER KHAN</t>
  </si>
  <si>
    <t>SHAFI ULLAH</t>
  </si>
  <si>
    <t>ARZ MUHAMMAD</t>
  </si>
  <si>
    <t>MUHAMMAD ADIL</t>
  </si>
  <si>
    <t>MUHAMMAD AMEEN</t>
  </si>
  <si>
    <t>YASIR AKHTAR</t>
  </si>
  <si>
    <t>MOLVI FIODIN</t>
  </si>
  <si>
    <t>HAJI SPEEN</t>
  </si>
  <si>
    <t>FAREED</t>
  </si>
  <si>
    <t>NAGUMAN</t>
  </si>
  <si>
    <t>ESSA KHAN</t>
  </si>
  <si>
    <t>AEMAN SHAH</t>
  </si>
  <si>
    <t>SUNDAS</t>
  </si>
  <si>
    <t>BAHA UD DIN</t>
  </si>
  <si>
    <t>SYED AQIF ULLAH</t>
  </si>
  <si>
    <t>SYED UMAR SHAH</t>
  </si>
  <si>
    <t>MUHAMMAD ABBAS KHAN</t>
  </si>
  <si>
    <t>SHER ALI</t>
  </si>
  <si>
    <t>AMEER MUHAMMAD</t>
  </si>
  <si>
    <t>SAHIRA</t>
  </si>
  <si>
    <t>SAGHEER AHMED</t>
  </si>
  <si>
    <t>KASHIF ALI</t>
  </si>
  <si>
    <t>SIKANDAR ALI</t>
  </si>
  <si>
    <t>FAISAL UMAR</t>
  </si>
  <si>
    <t>UMAR</t>
  </si>
  <si>
    <t>NOMAN ZAMAN</t>
  </si>
  <si>
    <t>SHAHAB UD DIN</t>
  </si>
  <si>
    <t>NASRUDDIN</t>
  </si>
  <si>
    <t>SYED HAKEEM ULLAH</t>
  </si>
  <si>
    <t>SYED HASSAN JAN</t>
  </si>
  <si>
    <t>AMIR BAKHSH</t>
  </si>
  <si>
    <t>HATIM NAZEER</t>
  </si>
  <si>
    <t>ZIAULLAH</t>
  </si>
  <si>
    <t>SALAL NAWAZ</t>
  </si>
  <si>
    <t>NAWAZ</t>
  </si>
  <si>
    <t>ZAKIR SHAH</t>
  </si>
  <si>
    <t>MEHMOOD SHAH</t>
  </si>
  <si>
    <t>SHEHZAD NAZEER</t>
  </si>
  <si>
    <t>HAFEEZ AHMED</t>
  </si>
  <si>
    <t>SHER AHMED</t>
  </si>
  <si>
    <t>NAJEEB</t>
  </si>
  <si>
    <t>ULLAH</t>
  </si>
  <si>
    <t>BIBERG</t>
  </si>
  <si>
    <t>MUHAMMAD MUSAWER</t>
  </si>
  <si>
    <t>KAMRAN SHAH</t>
  </si>
  <si>
    <t>SIMRAN QADIR</t>
  </si>
  <si>
    <t>QADIRBAKHSH</t>
  </si>
  <si>
    <t>P.NO</t>
  </si>
  <si>
    <t xml:space="preserve">                        2019-2023</t>
  </si>
  <si>
    <t>Uni Fee till 6th semester</t>
  </si>
  <si>
    <t>Dues Till 6th Semes</t>
  </si>
  <si>
    <t>ABDUL BASIT S/O ABDUL QADIR</t>
  </si>
  <si>
    <t>ABDUL NAEEM S/O ABDUL LATIF</t>
  </si>
  <si>
    <t xml:space="preserve">ABDUL RAHIM S/O EHSAN ULLAH </t>
  </si>
  <si>
    <t xml:space="preserve">ABDUL RAUF S/O HAMZO KHAN </t>
  </si>
  <si>
    <t>AMIR IQBAL S/O MUHAMMAD IQBAL</t>
  </si>
  <si>
    <t xml:space="preserve">ASAD KHAN S/O ATTA MUHAMMAD </t>
  </si>
  <si>
    <t>ATIF NAZIR S/O NAZIR AHMED</t>
  </si>
  <si>
    <t xml:space="preserve">BIBI FATIMA D/O EID MUHAMMAD </t>
  </si>
  <si>
    <t xml:space="preserve">BIBI FEHMEEDA D/O ATTA MUHAMMAD </t>
  </si>
  <si>
    <t>BILAL AHMED S/O ZAKIR HUSSAIN</t>
  </si>
  <si>
    <t>DARWAISH SALAUDDIN S/O SULTAN SALAUDDIN</t>
  </si>
  <si>
    <t xml:space="preserve">DEENAR KHAN S/O MALIK UBAID ULLAH </t>
  </si>
  <si>
    <t>GHULAM FAREED S/O SOFI MUHAMMAD UMER</t>
  </si>
  <si>
    <t>IBRAR AHMED S/O ABDUL MANAN</t>
  </si>
  <si>
    <t>IRUM GUL D/O ABDUL SAMAD</t>
  </si>
  <si>
    <t>JAMAL UD DIN S/O ABDUL LATIF</t>
  </si>
  <si>
    <t xml:space="preserve">KOH DIL KHAN S/O AMEER MUHAMMAD </t>
  </si>
  <si>
    <t>MAHNOOR D/O MUHAMMAD QASIM</t>
  </si>
  <si>
    <t>MAQBOOL HUSSAIN S/O MUHAMMAD HUSSAIN</t>
  </si>
  <si>
    <t>MARIA FATEH D/O ABDUL FATEH</t>
  </si>
  <si>
    <t>MEHMOOD AHMED S/O MUSTAFA KAMAL</t>
  </si>
  <si>
    <t xml:space="preserve">MOIN ULLAH S/O DIN MUHAMMAD </t>
  </si>
  <si>
    <t>MUHAMMAD ADIL S/O ABDUL GHAFOOR</t>
  </si>
  <si>
    <t>MUHAMMAD FAIZAN S/O MUHAMMAD ABRAR</t>
  </si>
  <si>
    <t>MUHAMMAD HAROON S/O ABDUL REHMAN</t>
  </si>
  <si>
    <t>MUHAMMAD NOMAN S/O FATEH MUHAMMAD</t>
  </si>
  <si>
    <t>MUHAMMAD SADIQ S/O BABOO ALI</t>
  </si>
  <si>
    <t>MUHAMMAD SAEED S/O MOLVI FAIZ ULLAH</t>
  </si>
  <si>
    <t>MUHAMMAD SALMAN S/O ABDUL MALIK</t>
  </si>
  <si>
    <t>MUHAMMAD UMAR ABBAS S/O HAJI SAIDAL KHAN</t>
  </si>
  <si>
    <t>NAJEEB ULLAH KURD S/O TAKARI ABDUL RAZAQ KURD</t>
  </si>
  <si>
    <t>NAJEEB ULLAH S/O DAD MUHAMMAD</t>
  </si>
  <si>
    <t>NAVEED SARWAR S/O GHULAM SARWAR</t>
  </si>
  <si>
    <t>QAISAR KHAN S/O NIZAM UD DIN</t>
  </si>
  <si>
    <t>RAFI ULLAH S/O BALOCH KHAN</t>
  </si>
  <si>
    <t>REHMAT ULLAH S/O JALAT KHAN</t>
  </si>
  <si>
    <t>RIAZ AHMED S/O JAHANGEER KHAN</t>
  </si>
  <si>
    <t>SAEED UR REHMAN S/O MUHIB ULLAH</t>
  </si>
  <si>
    <t>SAFEE ULLAH S/O TARIQ MAJEED</t>
  </si>
  <si>
    <t>SHAH FAISAL S/O SHAHAB UD DIN</t>
  </si>
  <si>
    <t>SHAHAB RASHEED S/O RASHEED AHMED</t>
  </si>
  <si>
    <t>SHARJEEL HASSAN S/O GUL HASSAN</t>
  </si>
  <si>
    <t>SHEHER BANO D/O SHAMS UL HAQ</t>
  </si>
  <si>
    <t>SHER ZAMAN S/O AMIR JAN</t>
  </si>
  <si>
    <t>SYED AMIR SHAH S/O SYED ABDUL RAZZAQ</t>
  </si>
  <si>
    <t>ZEENAT D/O IMAM BAKHSH</t>
  </si>
  <si>
    <t>ZIA UR REHMAN S/O ABDUL MALIK</t>
  </si>
  <si>
    <t>ZUBAIR NAZEER S/O NAZEER AHMED</t>
  </si>
  <si>
    <t>ZULQARNAIN S/O MUHAMMAD RAMZAN</t>
  </si>
  <si>
    <t>NARGIS D/O MUHAMMAD IBRAHEEM</t>
  </si>
  <si>
    <t>AHMED BAKHSH S/O FATEH MUHAMMAD</t>
  </si>
  <si>
    <t>EMPLOYEE SON</t>
  </si>
  <si>
    <t>NAJEEB ULLAH S/O ABDUL SAMAD</t>
  </si>
  <si>
    <t>ASMAT ULLAH S/O SHAH MUHAMMAD</t>
  </si>
  <si>
    <t>MUHAMMAD SHAFIQ S/O MUHAMMAD SADDIQUE</t>
  </si>
  <si>
    <t>MEHBOOB KHAN S/O JUMA KHAN</t>
  </si>
  <si>
    <t>HAMZA TARIQ S/O TARIQ MANZOOR</t>
  </si>
  <si>
    <t>MIR HAMZA S/O SULTAN</t>
  </si>
  <si>
    <t>MOHEEB UR REHMAN S/O MUHAMMAD QADEEM</t>
  </si>
  <si>
    <t>RAHEEL AHMED S/O FIDA</t>
  </si>
  <si>
    <t xml:space="preserve">                        2020-2024</t>
  </si>
  <si>
    <t>ABDUL BASIT S/O ABDUL NASIR</t>
  </si>
  <si>
    <t>ABDUL QADEER S/O GHULAM MUHAMMAD</t>
  </si>
  <si>
    <t>ABDUL RAHIM S/O ABDUL KARIM</t>
  </si>
  <si>
    <t>AJMAL KHAN S/O HAJI ABDUL WAHID SHAKIR</t>
  </si>
  <si>
    <t>ALI NAWAZ S/O WALI MUHAMMAD</t>
  </si>
  <si>
    <t>ALTAF AHMED S/O GHULAM MUHI UD DIN</t>
  </si>
  <si>
    <t>AMAN ULLAH S/O NIAMAT ULLAH</t>
  </si>
  <si>
    <t>AMIR SALAH S/O MUHAMMAD SALAH</t>
  </si>
  <si>
    <t>BAHZAD NAZIR S/O NAZIR AHMED</t>
  </si>
  <si>
    <t>CHAKAR KHAN S/O MUHAMMAD HASSAN</t>
  </si>
  <si>
    <t>DOSTAIN KHAN S/O BASHIR AHMED</t>
  </si>
  <si>
    <t>FAHEEM HUSSAIN S/O FAZAL HUSSAIN</t>
  </si>
  <si>
    <t>FARAZ KHAN S/O ABDUL RAZAQ</t>
  </si>
  <si>
    <t>FARHAT ULLAH S/O AMAN ULLAH</t>
  </si>
  <si>
    <t>HAMAD BALOCH S/O PATHAN</t>
  </si>
  <si>
    <t>HIDAYAT ULLAH S/O ABDULLAH KHAN</t>
  </si>
  <si>
    <t>ISRAR AHMED S/O MUHAMMAD IBRAHIM</t>
  </si>
  <si>
    <t>ITEFAQ ALI S/O NASIBAN KHAN</t>
  </si>
  <si>
    <t>KALEEM ULLAH S/O ALAM KHAN</t>
  </si>
  <si>
    <t>KHALID HUSSAIN S/O ABDUL QADIR</t>
  </si>
  <si>
    <t>MUHAMMAD ADREES S/O HAJI MUHAMMAD WALI</t>
  </si>
  <si>
    <t>MUHAMMAD AZAM S/O ABDUL HAMID</t>
  </si>
  <si>
    <t>MUHAMMAD IBRAHIM S/O ABDUL WAHAB</t>
  </si>
  <si>
    <t>MUHAMMAD SALEEM S/O SHAH NAWAZ</t>
  </si>
  <si>
    <t>MUHAMMAD SULEMAN S/O ABDUL JABAR</t>
  </si>
  <si>
    <t>MUHAMMAD HARIS S/O MUHAMMAD KHALID GUL</t>
  </si>
  <si>
    <t>MUHAMMAD ISHAQ S/O ALI MUHAMMAD</t>
  </si>
  <si>
    <t>MUHAMMAD JAVED S/O MUHAMMAD ZAHID</t>
  </si>
  <si>
    <t>MUHAMMAD JAWAD S/O NOBAT KHAN</t>
  </si>
  <si>
    <t>MUHAMMAD MUQADAS S/O AKBAR MEHMOOD</t>
  </si>
  <si>
    <t>MUHAMMAD RAMZAN S/O ATTA MUHAMMAD</t>
  </si>
  <si>
    <t>MUHAMMAD USMAN AZIZ S/O AFTAB AZIZ</t>
  </si>
  <si>
    <t>NISAR AHMED S/O LAL MUHAMMAD</t>
  </si>
  <si>
    <t>NOOR ULLAH S/O SHER GUL</t>
  </si>
  <si>
    <t>QAMAR BOHAIR S/O BOHAIR KHAN</t>
  </si>
  <si>
    <t>QASEEM AHMED S/O SHER ALI</t>
  </si>
  <si>
    <t>ROOH UR REHMAN S/O ABDUL SHAKOOR</t>
  </si>
  <si>
    <t>SALEH MUHAMMAD TOOR KHAN</t>
  </si>
  <si>
    <t>SALMAN S/O NAIMAT ULLAH</t>
  </si>
  <si>
    <t>SAMAR S/O KRAMAT</t>
  </si>
  <si>
    <t>SHHAZAD NAZIR S/O NAZIR AHMED</t>
  </si>
  <si>
    <t>SHAMS ULLAH S/O ABDUL BARI</t>
  </si>
  <si>
    <t>SYED KHALID SHAH S/O SYED MUHAMMAD NASIM</t>
  </si>
  <si>
    <t>SYED SHAH S/O ABDUL RAUF</t>
  </si>
  <si>
    <t>ZEESHAN KHAN S/O DILAWAR KHAN</t>
  </si>
  <si>
    <t>BILAL AHMED S/O ABDULLAH</t>
  </si>
  <si>
    <t>MAZHAR HUSSAIN S/O ABDUL HAKEEM</t>
  </si>
  <si>
    <t>MUHAMMAD ARGHMAN S/O MUHAMMAD SUFYAN</t>
  </si>
  <si>
    <t>MUHAMMAD ARSALAN S/O MUHAMMAD ASHRAF</t>
  </si>
  <si>
    <t>NISAR GUL S/O BAKHTIAR KHAN</t>
  </si>
  <si>
    <t>AHMED SHOAIB S/O AMAN ULLAH</t>
  </si>
  <si>
    <t>SHOAIB AHMED S/O GHULAM MUSTAFA</t>
  </si>
  <si>
    <t>RAMAIN S/O SARDAR KAMAL KHAN BANGULZAI</t>
  </si>
  <si>
    <t>ZUBAIR AHMED S/O ABDUL NIDAM</t>
  </si>
  <si>
    <t>MUJEEB UR REHMAN S/O BISMILLAH</t>
  </si>
  <si>
    <t>QUDRAT ULLAH S/O HAJI ABDUL REHMAN</t>
  </si>
  <si>
    <t>RIAZ AHMED S/O GHULAM FAROOQ</t>
  </si>
  <si>
    <t>SHAKEEL AHMED S/O RASOOL BAKHSH</t>
  </si>
  <si>
    <t>ZUBAIR BALOCH S/O ILTAF</t>
  </si>
  <si>
    <t>HABIB ULLAH S/O ATTA ULLAH</t>
  </si>
  <si>
    <t>SHOAIB S/O MUHAMMAD YOUSAF</t>
  </si>
  <si>
    <t xml:space="preserve">       PASHTO        2019-2023</t>
  </si>
  <si>
    <t>MUHAMMAD IQBAL S/O MUHAMMAD RAHIM</t>
  </si>
  <si>
    <t>MANSOOR AHMED S/O ABDULLAH KHAN</t>
  </si>
  <si>
    <t>NAZEER AHMED S/O ABDUL GHANI</t>
  </si>
  <si>
    <t>QADEER AHMED S/O ALMAZ KHAN</t>
  </si>
  <si>
    <t>RAHIM ULLAH S/O MAQBOOL KHAN</t>
  </si>
  <si>
    <t>MUHAMMAD ZUBAIR S/O MUHAMMAD NASEEM</t>
  </si>
  <si>
    <t>HAKEEM ULLAH S/O BAZ MUHAMMAD</t>
  </si>
  <si>
    <t xml:space="preserve">       PASHTO        2020-2024</t>
  </si>
  <si>
    <t>MUHAMMAD ASIF S/O ABDUL MALIK</t>
  </si>
  <si>
    <t>FATIMA KAKAR D/O DIN MUHAMMAD</t>
  </si>
  <si>
    <t>ROZ ULLAH S/O BASHEER AHMED</t>
  </si>
  <si>
    <t>MUHAMMAD MOIN KHAN S/O ABDUL SALAM</t>
  </si>
  <si>
    <t>ROZI KHAN S/O AKHTAR JAN</t>
  </si>
  <si>
    <t xml:space="preserve">MUHAMMAD ASHRAF S/O </t>
  </si>
  <si>
    <t>BIBI HAWA D/O JUMA KHAN</t>
  </si>
  <si>
    <t>MUHAMMAD IKHLAQ S/O MUHAMMAD IKHLAS</t>
  </si>
  <si>
    <t xml:space="preserve">       PSYCHOLOGY        2019-2023</t>
  </si>
  <si>
    <t>NAVEED AHMED S/O ABDUL JALIL</t>
  </si>
  <si>
    <t>HASEEB KHAN S/O KHAN TAMA KHAN</t>
  </si>
  <si>
    <t>MUHAMMAD SALEEM S/O FATEH MUHAMMAD</t>
  </si>
  <si>
    <t>ASMAT ULLAH S/O HAJI LAL MUHAMMAD</t>
  </si>
  <si>
    <t>DAWOOD SHAH S/O NOOR SHAH JAN</t>
  </si>
  <si>
    <t>BIBI SHAHIDA D/O MUHAMMAD SAEED LEHRI</t>
  </si>
  <si>
    <t>AGHA JAN S/O AZAM KHAN</t>
  </si>
  <si>
    <t>KALSOOM SARWAR S/O HAJI SARWAR HUSSAIN</t>
  </si>
  <si>
    <t>SUMAIR AHMED S/O MUHAMMAD HANIF</t>
  </si>
  <si>
    <t>IZZAT ULLAH S/O HABIB ULLAH</t>
  </si>
  <si>
    <t>HUDABIA DAR D/O NAVEED AHMED DAR</t>
  </si>
  <si>
    <t>MANSOOR AHMED S/O BASHIR AHMED</t>
  </si>
  <si>
    <t>SAYAF KHAN S/O SIKANDAR</t>
  </si>
  <si>
    <t>SANBAL ZEHRI D/O NIAZ AHMED</t>
  </si>
  <si>
    <t>FARHAD KHAN S/O NOOR AFZAL</t>
  </si>
  <si>
    <t>NOOR DAD S/O AKHTAR ZAMAN</t>
  </si>
  <si>
    <t>KASHIF ALI S/O FAZAL MUHAMMAD</t>
  </si>
  <si>
    <t>MUHAMMAD SAJID S/O SHER KHAN</t>
  </si>
  <si>
    <t>HAMEED ULLAH S/O SARDAR MUHAMMAD</t>
  </si>
  <si>
    <t>MUNEEBA ABID D/O ZAIN UL ABIDIN</t>
  </si>
  <si>
    <t>HAKIM ULLAH S/O ATTA MUHAMMAD</t>
  </si>
  <si>
    <t>YUSRA JAVEED D/O JAVEED</t>
  </si>
  <si>
    <t>SAJJAD ALI S/O ZAWAIR KHAN</t>
  </si>
  <si>
    <t>AMNA ARIF D/O MUHAMMADARIF</t>
  </si>
  <si>
    <t>NARGIS BIBI D/O ASAD ULLAH</t>
  </si>
  <si>
    <t>KHUSH BAKHT TAREEN D/O HAJI ALLAH DAD TAREEN</t>
  </si>
  <si>
    <t>MARIN SHAH D/O SYED MUHAMMAD AYUB</t>
  </si>
  <si>
    <t>BATOOL D/O MUHAMMAD NABI</t>
  </si>
  <si>
    <t>SAQLAIN AHMED S/O KHALIL AHMED SHAH</t>
  </si>
  <si>
    <t>AQSA REHMAN S/O ATTA UR REHMAN</t>
  </si>
  <si>
    <t>SHAGUFTA NASEEM D/O MUSSANIF KHAN</t>
  </si>
  <si>
    <t>YUSRA GUL D/O MALIK MUHAMMAD TARIQ</t>
  </si>
  <si>
    <t>MERAJ KARIM D/O KARIM DAD</t>
  </si>
  <si>
    <t>MADEENA BATOOL D/O JAN ALI</t>
  </si>
  <si>
    <t>ANSA SABEEN D/O SHOUKATAT HUSSAIN</t>
  </si>
  <si>
    <t xml:space="preserve">      PHYSICS                  2019-2023</t>
  </si>
  <si>
    <t>JAVED  ALI S/O PANARI KHAN</t>
  </si>
  <si>
    <t>ASFAND YAR KHAN S/O SAEED REHMAN</t>
  </si>
  <si>
    <t>DILAWAR KHAN S/O ABDUL SAMAD</t>
  </si>
  <si>
    <t>25026 ehsaas included</t>
  </si>
  <si>
    <t>KUMAIL ABBAS S/O AKHTAR HUSSAIN</t>
  </si>
  <si>
    <t>IRFAN NOOR S/O NOOR MUHAMMAD</t>
  </si>
  <si>
    <t>MUHAMMAD ASIM S/O AMJAD HUSSAIN</t>
  </si>
  <si>
    <t>MUHAMMAD RAFIQ S/O MUHAMMAD SADIQ</t>
  </si>
  <si>
    <t>SHAHRAZ HUSSAIN SHAH S/O EJAZ HUSSAIN SHAH</t>
  </si>
  <si>
    <t>ABDUL QADEEM S/O MUHAMMAD AZEEM</t>
  </si>
  <si>
    <t>ABDUL SAMAD S/O ABDUL GHAFFAR</t>
  </si>
  <si>
    <t>SYED ABDUL SAMAD S/O SYED MUHAMMAD AMBIYA</t>
  </si>
  <si>
    <t>MUHAMMAD ABBAS S/O SYED ALI</t>
  </si>
  <si>
    <t>UZAIR AHMED S/O NAZAR MUHAMMAD</t>
  </si>
  <si>
    <t>MUHAMMAD USMAN S/O SHAHAB UD DIN</t>
  </si>
  <si>
    <t>BISMILLAH S/O USMAN GHANI</t>
  </si>
  <si>
    <t>IKRAM KHATIR S/O KHATIR ALI</t>
  </si>
  <si>
    <t xml:space="preserve">ISHFAQ  AHMED S/O HABIB ULLAH </t>
  </si>
  <si>
    <t>KAMALAN AZIZ S/O AZIZ AHMED</t>
  </si>
  <si>
    <t>25026/21286 ehsaas included</t>
  </si>
  <si>
    <t>WAZIR AHMED S/O NAZEER AHMED</t>
  </si>
  <si>
    <t>GUL REHMAN S/O HAJI ABDUL QAHIR</t>
  </si>
  <si>
    <t>MEERAN ALI S/O SYED MUHAMMAD</t>
  </si>
  <si>
    <t>KHAIR ULLAH S/O AHMED KHAN</t>
  </si>
  <si>
    <t>IZAZ UR REHMAN S/O MUHAMMAD USMAN</t>
  </si>
  <si>
    <t>NAJEEB ULLAH S/O MEHRAB KHAN</t>
  </si>
  <si>
    <t>MUHAMMAD ISMAIL S/O BAKHTIAR KHAN</t>
  </si>
  <si>
    <t>RIZWANA AYUB S/O MUHAMMAD AYUB</t>
  </si>
  <si>
    <t>NAZEER AHMED S/O SAIN BUX</t>
  </si>
  <si>
    <t>SHOAIB AHMED S/O GHULAM FAIZANI</t>
  </si>
  <si>
    <t>MUHAMMAD SALEEM S/O HAIBTAN KHAN</t>
  </si>
  <si>
    <t>MUHAMMAD MAHAZ KHAN S/O MUHAMMAD YASEEN</t>
  </si>
  <si>
    <t>TARIQ KHAN S/O GHAZI KHAN</t>
  </si>
  <si>
    <t>FAHEEM UD DIN S/O ABDUL SATTAR</t>
  </si>
  <si>
    <t>ATTIQ UR REHMAN S/O GHULAM AKBAR</t>
  </si>
  <si>
    <t>AMMARA S/O BASHIR AHMED</t>
  </si>
  <si>
    <t>MIR WAIS KHAN S/O MUHAMMAD KARIM</t>
  </si>
  <si>
    <t>FAYYAZ AHMED S/O MUHAMMAD NAWAZ</t>
  </si>
  <si>
    <t>ZAHID SAMAD S/O ABDUL SAMAD</t>
  </si>
  <si>
    <t>ABID KHAN S/O ABDULLAH KHAN</t>
  </si>
  <si>
    <t>AREBA ISHAQ S/O MUHAMMAD ISHAQ</t>
  </si>
  <si>
    <t>IRFAN ULLAH S/O GUL ZAMAN</t>
  </si>
  <si>
    <t>SHABIR AHMED S/O RAZ MUHAMMAD</t>
  </si>
  <si>
    <t>MUHAMMAD UMAR FAROOQ S/O HABIB UR REHMAN</t>
  </si>
  <si>
    <t>FAIZ UR REHMAN S/O ABDUL REHMAN</t>
  </si>
  <si>
    <t>STATISTICS 2019-2023</t>
  </si>
  <si>
    <t>P.No</t>
  </si>
  <si>
    <t>ABDUL KABEER S/O ABDUL MANAN</t>
  </si>
  <si>
    <t>ABDULLAH SHAH S/O SYED YAQEEN SHAH</t>
  </si>
  <si>
    <t xml:space="preserve">ASAD ULLAH S/O HAJI ATTA ULLAH </t>
  </si>
  <si>
    <t>ASMAT ULLAH S/O LAL JAN</t>
  </si>
  <si>
    <t>BASHARAT ULLAH S/O ABDUL ZAHIR</t>
  </si>
  <si>
    <t>FAZAL UR REHMAN S/O NAJAM UD IDIN</t>
  </si>
  <si>
    <t xml:space="preserve">HAFIZ SALMAN S/O YAR MUHAMMAD </t>
  </si>
  <si>
    <t xml:space="preserve">HIDAYAT ULLAH S/O MUHAMMAD </t>
  </si>
  <si>
    <t xml:space="preserve">HIKMAT ULLAH S/O AMAN ULLAH </t>
  </si>
  <si>
    <t>IMAM BAKHSH S/O MUHAMMAD AFZAL</t>
  </si>
  <si>
    <t>INAYAT ULLAH S/O ABDUL AZIZ</t>
  </si>
  <si>
    <t>KHAN MUHAMMAD S/O MUHAMMAD RAMZAN</t>
  </si>
  <si>
    <t>LAILMA SAEED S/O SAEED AHMED</t>
  </si>
  <si>
    <t>MAHNOOR MUDDASIR S/O MUDDASIR RASHID QU</t>
  </si>
  <si>
    <t>9673 bait ul mal inchuled</t>
  </si>
  <si>
    <t xml:space="preserve">MEER ULLAH S/O UBAID ULLAH </t>
  </si>
  <si>
    <t>MUHAMMAD ARIF S/O MUHAMMAD SADDIQ</t>
  </si>
  <si>
    <t>MUHAMMAD ATTIQ S/O MUHAMMAD AZAM</t>
  </si>
  <si>
    <t>MUHAMMAD AZAM S/O MUHAMMAD ASLAM</t>
  </si>
  <si>
    <t>MANSOOR KHAN S/O JAMAL SHAH</t>
  </si>
  <si>
    <t>MASOOMA D/O HAJI ABDUL MAJEED</t>
  </si>
  <si>
    <t>NAVEED AHMED S/O GHULAM RABBANI</t>
  </si>
  <si>
    <t>NIZAM UD DIN S/O MUHAMMAD ALMER</t>
  </si>
  <si>
    <t xml:space="preserve">SHAKEEL AHMED S/O WALI MUHAMMAD </t>
  </si>
  <si>
    <t>SAJAD AHMED S/O LIAQUAT ALI</t>
  </si>
  <si>
    <t>SALAH UD DIN S/O GHULAM MOHID DIN</t>
  </si>
  <si>
    <t>SYED MUHAMMAD HASSAN S/O SYED MUHAMMAD YOUSAF</t>
  </si>
  <si>
    <t>UMAIR AHMED SHEIKH S/O ZUBAIR AHMAD SHEIKH</t>
  </si>
  <si>
    <t>WAQAS YOUNAS S/O KARIM BAKHSH</t>
  </si>
  <si>
    <t>IKRAM ULLAH S/O GUL HASSAN</t>
  </si>
  <si>
    <t>SOCIOLOGY  2019-2023</t>
  </si>
  <si>
    <t xml:space="preserve">AMUONT </t>
  </si>
  <si>
    <t xml:space="preserve">ABDUL MUSSAWIR S/O YAR MUHAMMAD </t>
  </si>
  <si>
    <t>AIMAL KHAN S/O HAJI SHAH WALI</t>
  </si>
  <si>
    <t>BASIT ADNAN S/O SHAH NAWAZ SHEHZAD</t>
  </si>
  <si>
    <t>FAIZAN ALI S/O HAJI GHULAM ALI</t>
  </si>
  <si>
    <t>FAREED AHMED S/O ABDUL WAHAB</t>
  </si>
  <si>
    <t>FEROZ RAHIM S/O NAIK BAKHT</t>
  </si>
  <si>
    <t xml:space="preserve">FIZA SHER D/O HAJI SHER MUHAMMAD </t>
  </si>
  <si>
    <t>HABIB ULLAH S/O BASHIR AHMED</t>
  </si>
  <si>
    <t>ISRAR ULLAH S/O ABDUL KHALIQ</t>
  </si>
  <si>
    <t>MANAHIL AHMED S/O AHMED JAN</t>
  </si>
  <si>
    <t>MISBAH KHALIQ D/O ABDUL KHALIQ</t>
  </si>
  <si>
    <t>MUHAMMAD JUNAID KHAN S/O MUHAMMAD SHABIR</t>
  </si>
  <si>
    <t>MUHAMMAD AZHAR S/O AHMED ALI</t>
  </si>
  <si>
    <t xml:space="preserve">MUHAMMAD BILAL S/O JALAL KHAN </t>
  </si>
  <si>
    <t>MUHAMMAD HANAN S/O MUHAMMAD RAZA</t>
  </si>
  <si>
    <t>MUHAMMAD IMRAN S/O MOULA DAD</t>
  </si>
  <si>
    <t>MUHAMMAD RAFIQ S/O MUNIR AHMED</t>
  </si>
  <si>
    <t>MUHAMMAD TAHIR S/O MUHAMMAD YAQOOB</t>
  </si>
  <si>
    <t>MUHAMMAD USAMA S/O AMIR SALEEM</t>
  </si>
  <si>
    <t>MUKHTYAR SHAREEF S/O MUHAMMAD SHARIF</t>
  </si>
  <si>
    <t>MURAD DEEDAG S/O ALLAH BAKHSH</t>
  </si>
  <si>
    <t>NAJEEB ULLAH S/O ALI JAN</t>
  </si>
  <si>
    <t xml:space="preserve">NAJEEB UR REHMAN S/O MEHMOOD KHAN </t>
  </si>
  <si>
    <t>NASIR AHMED S/O MUHAMMAD AYOUB</t>
  </si>
  <si>
    <t xml:space="preserve">QAYYUM KHAN S/O GHULAM MUHAMMAD </t>
  </si>
  <si>
    <t>REHMAT ULLAH S/O ABDUL HANAN</t>
  </si>
  <si>
    <t>SADAQAT ALI S/O LIAQUAT ALI</t>
  </si>
  <si>
    <t>SAIF ULLAH S/O MUHAMMAD ALI</t>
  </si>
  <si>
    <t>SAMEER MAQBOOL S/O MAQBOOL AHMED</t>
  </si>
  <si>
    <t>SAMI ULLAH S/O HAJI ABDUL BARI</t>
  </si>
  <si>
    <t>SHABIHA D/O GHULAM RASOOL</t>
  </si>
  <si>
    <t>SHAH FAISAL S/O MUHAMMAD YOUSAF</t>
  </si>
  <si>
    <t>SHAIR BAZ KHAN LUNI S/O AMEER MUHAMMAD KHAN LUNI</t>
  </si>
  <si>
    <t>SHAMS UD DIN S/O MUHAMMAD NAEEM</t>
  </si>
  <si>
    <t xml:space="preserve">SHOUKAT ALI S/O ALI KHAN </t>
  </si>
  <si>
    <t xml:space="preserve">SIDDIQ ULLAH S/O JAMAL KHAN </t>
  </si>
  <si>
    <t>SYED MUHAMMAD YOUNAS S/O SYED MUHAMMAD HASHIM</t>
  </si>
  <si>
    <t>WAQAR AHMED S/O PIR JAN</t>
  </si>
  <si>
    <t>YOUNIS KHAN S/O HAJI ABDUL RAUF</t>
  </si>
  <si>
    <t>YUSRA ISLAM D/O BADAR ISLAM</t>
  </si>
  <si>
    <t>ZIAN UL ABIDIN S/O MUMTAZ AHMED</t>
  </si>
  <si>
    <t>ZARSHA ZAHID D/O ZAHID HUSSAIN</t>
  </si>
  <si>
    <t>ZEENAT D/O ABDUL MUTALIB</t>
  </si>
  <si>
    <t>SHAGUFTA AYOUB D/O MUHAMMAD AYOUB</t>
  </si>
  <si>
    <t xml:space="preserve">            </t>
  </si>
  <si>
    <t xml:space="preserve">SANA ULLAH S/O RAHIM ULLAH </t>
  </si>
  <si>
    <t xml:space="preserve">WAQAR YOUNIS S/O JAN MUHAMMAD </t>
  </si>
  <si>
    <t xml:space="preserve">SHAFI ULLAH S/O SAIF ULLAH </t>
  </si>
  <si>
    <t>SOCIOLOGY  2020-2024</t>
  </si>
  <si>
    <t>Cnic No or Challan No</t>
  </si>
  <si>
    <t>AMUONT 9849</t>
  </si>
  <si>
    <t xml:space="preserve">AMOUNT 10,835 </t>
  </si>
  <si>
    <t>AMOUNT 11,966</t>
  </si>
  <si>
    <t>AMOUNT  13,109</t>
  </si>
  <si>
    <t>AMOUNT 16,109</t>
  </si>
  <si>
    <t>ABDUL BASIR S/O ABDUL MANAN</t>
  </si>
  <si>
    <t>drop out in 1st semester</t>
  </si>
  <si>
    <t>ABDUL GHANI S/O MUMTAZ ALI</t>
  </si>
  <si>
    <t>ABDUL RAOUF S/O MUHAMMAD ILYAS</t>
  </si>
  <si>
    <t>ABDUL WAHAB S/O ABDUL ZAHIR</t>
  </si>
  <si>
    <t>ABDULLAH KHAN S/O ASAD ULLAH</t>
  </si>
  <si>
    <t>ATTAL KHAN S/O MUSA KHAN</t>
  </si>
  <si>
    <t>AURANG ZAIB S/O ALI AHMED</t>
  </si>
  <si>
    <t>BEEBERG S/O MUHAMMAD AKBER</t>
  </si>
  <si>
    <t>BISMILLAH S/O NASRULLAH</t>
  </si>
  <si>
    <t>DILAWAR KHAN S/O MALIK ABDUL HADI</t>
  </si>
  <si>
    <t>DUA BALOCH S/O IFTIKHAR KHAN</t>
  </si>
  <si>
    <t>FAIZ MUHAMMAD S/O PEER MUHAMMAD</t>
  </si>
  <si>
    <t>HABIB UR REHMAN S/O ABDUL RAHIM</t>
  </si>
  <si>
    <t>HABIB UR REHMAN S/O ABDUL REHMAN</t>
  </si>
  <si>
    <t>HUZAIFA ASIM D/O HAJI ASIM JAN</t>
  </si>
  <si>
    <t>ILSA DURRANI S/O MUHAMMAD AYUB KHAN</t>
  </si>
  <si>
    <t>ISRAR ULLAH S/O MUHAMMAD SHARIF</t>
  </si>
  <si>
    <t>JAHANZAIB KHAN S/O MUHAMMAD RAZZAQ</t>
  </si>
  <si>
    <t>JALAL JAVID S/O JAVID AHMED</t>
  </si>
  <si>
    <t>JAMAL UD DIN S/O RAHIM DAD</t>
  </si>
  <si>
    <t>JAMSHED KHAN S/O MUHAMMAD HASHIM</t>
  </si>
  <si>
    <t>JAVED KHAN S/O MUHAMMAD QASIM KHAN</t>
  </si>
  <si>
    <t>MAHDROSHAM S/O RAJAB ALI</t>
  </si>
  <si>
    <t>MIR MADAD ALI S/O PERVEEZ AHMED</t>
  </si>
  <si>
    <t>MUHAMMAD ASLAM S/O GAMAN KHAN</t>
  </si>
  <si>
    <t>MUHAMMAD SALIM S/O FAZAL BARI</t>
  </si>
  <si>
    <t>MOHSIN ALI S/O GAMAN KHAN</t>
  </si>
  <si>
    <t>MUDASIR KHAN S/O MUHAMMAD RAFIQ</t>
  </si>
  <si>
    <t>MUDASSIR AHMED S/O GHULAM SARWAR</t>
  </si>
  <si>
    <t>MUHAMMAD AMIR S/O MUHAMMAD TAYYAB</t>
  </si>
  <si>
    <t>MUHAMMAD AMIR KHAN S/O ABDUL WAHID</t>
  </si>
  <si>
    <t>MUHAMMAD IMRAN S/O HAJI ABDUL RAZIQ</t>
  </si>
  <si>
    <t>MUHAMMAD SALEEM S/O AMER HAMZA</t>
  </si>
  <si>
    <t>MUHAMMAD ZEESHAN S/O SHAH JAHAN</t>
  </si>
  <si>
    <t>NABEEL AHMED S/O HAJI AHMED ALI</t>
  </si>
  <si>
    <t>NAQEEB ULLAH KHAN S/O NASEEB ULLAH KHAN</t>
  </si>
  <si>
    <t>OSAMA KHALIL S/O KHALIL AHMED</t>
  </si>
  <si>
    <t>SAIRA BANO D/O KARAM KHAN</t>
  </si>
  <si>
    <t>SANA ULLAH  S/O BASHER AHMED</t>
  </si>
  <si>
    <t>SHALL BIBI D/O ABDUL RAZAQ</t>
  </si>
  <si>
    <t>SHEHZADA AHMER S/O MUHAMMAD ALI</t>
  </si>
  <si>
    <t>SHER ZAMAN S/O AMIR JAN S/O</t>
  </si>
  <si>
    <t>SHERYAR AHMED KHAN S/O MANZOOR AHMED KHAN</t>
  </si>
  <si>
    <t>SYED MUEEN SHAH S/O SYED IBRAHIM SHAH</t>
  </si>
  <si>
    <t>SYED SHAFIQ S/O SYED ABDUL RAUF SHAH</t>
  </si>
  <si>
    <t>TALAT HUSSAIN S/O SULTAN ALI</t>
  </si>
  <si>
    <t>DROP OUT 1st semester</t>
  </si>
  <si>
    <t>UMAIR MENGAL S/O AKHTAR MUHAMMAD</t>
  </si>
  <si>
    <t>WASEEM IBRAHIM S/O MUHAMMAD IBRAHIM</t>
  </si>
  <si>
    <t>ZARGULLAH S/O JAMIL AHMED</t>
  </si>
  <si>
    <t>ZUBAIR JAN S/O KHAIR MUHAMMAD</t>
  </si>
  <si>
    <t>ABDULLAH S/O ABDUL AZIZ</t>
  </si>
  <si>
    <t>SABEEL ALAM S/O MUHAMMAD ALAM</t>
  </si>
  <si>
    <t>BIBI ALIA D/O MUHAMMAD USMAN</t>
  </si>
  <si>
    <t>RIZWAN S/O ABDUL WARIS</t>
  </si>
  <si>
    <t xml:space="preserve">                   URDU     2019-2023</t>
  </si>
  <si>
    <t>DILAWAR KHAN S/O JUMA KHAN</t>
  </si>
  <si>
    <t>NAQEEB ULLAH S/O MUHAMMAD AIWAZ</t>
  </si>
  <si>
    <t>SHAMIM AKHTAR S/O MUHAMMAD AKHTAR</t>
  </si>
  <si>
    <t>SHAREEF AZZAT S/O AZZAT</t>
  </si>
  <si>
    <t>ABDUL WALI S/O ABDUL WAHID</t>
  </si>
  <si>
    <t>MUHAMMAD NASEEM S/O SYED ABDUL KHALIQ</t>
  </si>
  <si>
    <t>SAIF ULLAH S/O MOLA DAD</t>
  </si>
  <si>
    <t>MUHAMMAD IDREES S/O GHULAM FAROOQ</t>
  </si>
  <si>
    <t>ABDUL RAZIQ S/O ABDUL MUHAMMAD</t>
  </si>
  <si>
    <t>NASEEB ULLAH S/O RANJHAN KHAN</t>
  </si>
  <si>
    <t>741194/743009</t>
  </si>
  <si>
    <t>ABAD UR REHMAN S/O MUHAMMAD AMIN</t>
  </si>
  <si>
    <t>batulmat</t>
  </si>
  <si>
    <t>MOLA BAKHSH S/O NAIMAT ULLAH</t>
  </si>
  <si>
    <t>ADIL S/O BANARAS KHAN</t>
  </si>
  <si>
    <t>ABDUL JABBAR S/O MUHAMMAD BACHAL</t>
  </si>
  <si>
    <t>MUHAMMAD MEHDI S/O HAKIM</t>
  </si>
  <si>
    <t>HIKMAT ULLAH S/O HABIB ULLAH</t>
  </si>
  <si>
    <t>ABDUL GHAFFAR S/O GHULAM MUHAMMAD</t>
  </si>
  <si>
    <t>MUHAMMAD TARIQ S/O MUHAMMAD ANWAR</t>
  </si>
  <si>
    <t>SHAH NAWAZ S/O MUHAMMAD RAMZAN</t>
  </si>
  <si>
    <t>MUHAMMAD JAMSHAID S/O MUHAMMAD BAKHSH</t>
  </si>
  <si>
    <t>SIRAJ KHAN S/O MUHAMMAD AZAM</t>
  </si>
  <si>
    <t>ABID SHAH S/O SYED SALAH UD DIN</t>
  </si>
  <si>
    <t>ABDUL MALIK S/O ABDUL JABAR</t>
  </si>
  <si>
    <t>ZAIB UN NISA D/O NAZEER AHMED</t>
  </si>
  <si>
    <t>FARAH KHAN S/O MEER AHMED</t>
  </si>
  <si>
    <t>TANVEER AHMED S/O MUHAMMAD SARWAR</t>
  </si>
  <si>
    <t>MUHAMMAD KHAN S/O HAMEED ULLAH</t>
  </si>
  <si>
    <t>SHAROZ HASSAN S/O ABDUL RAZAQ</t>
  </si>
  <si>
    <t>NASREEN D/O ABDUL KAREEM</t>
  </si>
  <si>
    <t>FARHAN KHAN S/O ABDUL MANAN</t>
  </si>
  <si>
    <t>MUHAMMAD JAHANZAIB S/O ABDUL HANAN ADIL</t>
  </si>
  <si>
    <t>MUHAMMAD ALI S/O SHAIR DIL KHAN</t>
  </si>
  <si>
    <t>741235/743012</t>
  </si>
  <si>
    <t>NAJEEB ULLAH S/O NOOR ULLAH SHAH</t>
  </si>
  <si>
    <t>FIZA NOOR D/O ISHTIAK AHMED</t>
  </si>
  <si>
    <t>PERWAIZ S/O AZEEM KHAN</t>
  </si>
  <si>
    <t>SHAMS ULLAH S/O NAZAR MUHAMMAD</t>
  </si>
  <si>
    <t>IRFAN KHAN S/O MUHAMMAD TAHIR KHAN</t>
  </si>
  <si>
    <t>SHAHZAIB S/O ALLAH RAKHIA</t>
  </si>
  <si>
    <t>ALLAH NOOR S/O DAD NOOR</t>
  </si>
  <si>
    <t>BIBI ZUBAIDA  D/O MUHAMMAD SARWAR</t>
  </si>
  <si>
    <t>MUHAMMAD SHABEER S/O ABDUL WAHAB</t>
  </si>
  <si>
    <t>NAQEEB ULLAH S/O HABIB ULLAH</t>
  </si>
  <si>
    <t>MUHAMMAD ARIF S/O KHUDA BAKHSH</t>
  </si>
  <si>
    <t>SHAZIA AKBAR D/O MUHAMMAD AKBAR</t>
  </si>
  <si>
    <t>TAYYAB SANIA D/O RAJA MUHAMMAD JAVED IQBAL</t>
  </si>
  <si>
    <t>MUHAMMAD TALAL S/O HABIB ULLAH</t>
  </si>
  <si>
    <t>JAMEEL UR REHMAN S/O ABDUL MAJEED</t>
  </si>
  <si>
    <t>AMIR SAMAND KHAN S/O MUHAMMAD ASHRAF</t>
  </si>
  <si>
    <t xml:space="preserve">                   URDU     2020-2024</t>
  </si>
  <si>
    <t xml:space="preserve">Total           </t>
  </si>
  <si>
    <t>AMOUNT 11059</t>
  </si>
  <si>
    <t>AMOUNT 9849</t>
  </si>
  <si>
    <t>AMOUNT 10835</t>
  </si>
  <si>
    <t>AMOUNT11966</t>
  </si>
  <si>
    <t>AMOUNT 11966</t>
  </si>
  <si>
    <t>AMOUNT 13109</t>
  </si>
  <si>
    <t>AMOUNT 16109</t>
  </si>
  <si>
    <t>SHAZIA D/O GHULAM HUSSAIN</t>
  </si>
  <si>
    <t xml:space="preserve"> ADMISSION CHALLAN REQURIED</t>
  </si>
  <si>
    <t>RAQEEB ULLAH S/O RAZ MUHAMMAD</t>
  </si>
  <si>
    <t>MUHAMMAD YAQOOB S/O FAZIL KHAN</t>
  </si>
  <si>
    <t>ABDULLAH GUL S/O MUHAMMAD KHAROT</t>
  </si>
  <si>
    <t>AHMED NAWAZ KHAN S/O RAB NAWAZ KHAN</t>
  </si>
  <si>
    <t>RIDA NOOR D/O AMIR MAHMOOD</t>
  </si>
  <si>
    <t>ABDUL HALEEM S/O HAJI KHAN</t>
  </si>
  <si>
    <t xml:space="preserve">ZAIN ULLAH S/O NOOR MUHAMMAD </t>
  </si>
  <si>
    <t>MANIZHA D/O SHAH MEHMOOD</t>
  </si>
  <si>
    <t xml:space="preserve">BIBI JAMILA D/O ATTA MUHAMMAD </t>
  </si>
  <si>
    <t>NADIR KHAN S/O JALAMB KHAN</t>
  </si>
  <si>
    <t>MUHAMMAD ZUBAIR S/O ABDUL HAMEED</t>
  </si>
  <si>
    <t>MOHAMMAD KAMRAN S/O CHAR GUL</t>
  </si>
  <si>
    <t xml:space="preserve">SUKAINA D/O MUHAMMAD HUSSAIN </t>
  </si>
  <si>
    <t>AZIZ ULLAH S/O HAZRAT GUL</t>
  </si>
  <si>
    <t>MUHAMMAD MUNAWAR S/O MUHAMMAD JAFFAR</t>
  </si>
  <si>
    <t>ABDUL HALEEM S/O MUHAMMAD MUSHTAQ</t>
  </si>
  <si>
    <t>TABISH KHAN S/O ABDUL BARI</t>
  </si>
  <si>
    <t xml:space="preserve">WASEEM AKRAM S/O ABDUL RASHEED </t>
  </si>
  <si>
    <t>MALIKA KHAN D/O MUHAMMAD AKRAM</t>
  </si>
  <si>
    <t xml:space="preserve">AHMAD SHAH S/O AGHA MUHAMMAD </t>
  </si>
  <si>
    <t xml:space="preserve">SHOUKAT ALI S/O SULTAN MUHAMMAD </t>
  </si>
  <si>
    <t xml:space="preserve">NAZIFA D/O ABDUL HAMEED </t>
  </si>
  <si>
    <t>RAJA AHMED KHAN S/O ZAKRIA KHAN</t>
  </si>
  <si>
    <t>ZARGHOONA D/O MUHAMMAD NOOR</t>
  </si>
  <si>
    <t xml:space="preserve">TARIQ ULLAH S/O LAL MUHAMMAD </t>
  </si>
  <si>
    <t>TARIQ AZIZ S/O AZIZ ULLAH</t>
  </si>
  <si>
    <t>MUHAMMAD AMMAR S/O MANZOOR AHMED</t>
  </si>
  <si>
    <t>SHABIR AHMED S/O MUHAMMAD IBRAHIM</t>
  </si>
  <si>
    <t>QAHIR KHAN S/O KHUDA E DOST</t>
  </si>
  <si>
    <t>ZAHID HUSSAIN S/O GHULAM FAROOQ</t>
  </si>
  <si>
    <t>ABDUL WAHEED S/O SHER KHAN</t>
  </si>
  <si>
    <t>HASSAN ZAIB S/O UMER ZAIB</t>
  </si>
  <si>
    <t>ZOOLOGY 2019-2023</t>
  </si>
  <si>
    <t>MUHAMMAD AKBAR S/O KHUDAI DAD</t>
  </si>
  <si>
    <t>HABIB ULLAH S/O NOOR UD DIN</t>
  </si>
  <si>
    <t>SHAFIQUE AHMED S/O RAZA MUHAMMAD</t>
  </si>
  <si>
    <t>JAHANGEER KHAN S/O MUHAMMAD SADDIQUE</t>
  </si>
  <si>
    <t>MUHAMMAD SULIMAN S/O REHMAT ULLAH</t>
  </si>
  <si>
    <t>INAM ULLAH S/O SALAH UD DIN</t>
  </si>
  <si>
    <t>MUHAMMAD ZUBAIR KHAN S/O ABDUL WAHAB</t>
  </si>
  <si>
    <t>HAFEEZ ULLAH S/O KIFAYAT ULLAH</t>
  </si>
  <si>
    <t>ADIL INAYAT S/O INAYAT ULLAH</t>
  </si>
  <si>
    <t>MUHAMMAD SALMAN S/O AHMED</t>
  </si>
  <si>
    <t>RABIA SHAH S/O ARSHID HUSSAIN</t>
  </si>
  <si>
    <t>SYED HABIB ULLAH S/O SYED SAHIB SHAH</t>
  </si>
  <si>
    <t xml:space="preserve">BABAR ALI S/O AMAN ULLAH </t>
  </si>
  <si>
    <t>ABDUL BASIT S/O ABDUL RAHIM</t>
  </si>
  <si>
    <t>AYAZ KHAN S/O SOBAIDAR KHAN</t>
  </si>
  <si>
    <t>EJAZ UL HAQ S/O RAB NAWAZ KHAN</t>
  </si>
  <si>
    <t>MUHAMMAD ASHRAF S/O HAKEEM DAD</t>
  </si>
  <si>
    <t>ATIQ UR REHMAN S/O MUHAMMAD RAFIQ</t>
  </si>
  <si>
    <t>QALB ABBAS S/O MUHAMMAD NAWAZ</t>
  </si>
  <si>
    <t>NAQEEB ULLAH S/O MUHAMMAD HAYAT</t>
  </si>
  <si>
    <t>SANA ULLAH S/O BARI DAD</t>
  </si>
  <si>
    <t>HAMEED ULLAH S/O NASEEB ULLAH</t>
  </si>
  <si>
    <t>SAIF ULLAH S/O QURBAN ALI</t>
  </si>
  <si>
    <t xml:space="preserve">                  </t>
  </si>
  <si>
    <t>ASMAT ULLAH S/O HUJAT ULLAH</t>
  </si>
  <si>
    <t>ZAHOOR AHMED S/O MAQSOOD AHMED</t>
  </si>
  <si>
    <t>AMAN ULLAH S/O HAJI BAZARI</t>
  </si>
  <si>
    <t>ABDUL QAYYUM S/O ABDUL REHMAN</t>
  </si>
  <si>
    <t>ABDUL QAYYUM S/O MUSA KALEEM</t>
  </si>
  <si>
    <t>HABIB UR REHMAN S/O AZIZ UR REHMAN</t>
  </si>
  <si>
    <t>SUBIDAR KHAN S/O KHUDA E DAD</t>
  </si>
  <si>
    <t>WAJIHA BATOOL D/O SARWAR ALI</t>
  </si>
  <si>
    <t>UNSIA ZAHRA D/O KHUDA BAKHSH</t>
  </si>
  <si>
    <t>FATIMA BATOOL D/O GHULAM SAKHI</t>
  </si>
  <si>
    <t>TUZEEN SADAF D/O MUHAMMAD YOUNAS</t>
  </si>
  <si>
    <t>QADEER AHMED S/O MIR SHAKAR KHAN</t>
  </si>
  <si>
    <t>AZIZ UR REHMAN S/O FAZAL UR REHMAN</t>
  </si>
  <si>
    <t>SYED AHMAD JAN S/O SYED ABDUL MAJEED</t>
  </si>
  <si>
    <t>NIAZ MUHAMMAD S/O SULTAN MUHAMMAD</t>
  </si>
  <si>
    <t>ARBAZ KHAN S/O MUHAMMAD MUSTAFA</t>
  </si>
  <si>
    <t>MANSOOR KHAN S/O MUHAMMAD HASHIM</t>
  </si>
  <si>
    <t>AMEEN ULLAH S/O MUHAMMAD HANIFIA</t>
  </si>
  <si>
    <t>ARSALAN NAZEER S/O NAZEER AHMED</t>
  </si>
  <si>
    <t>JALIL AHMED S/O SAIF ULLAH</t>
  </si>
  <si>
    <t>SIRAJ AHMED S/O MUHAMMAD NOOR</t>
  </si>
  <si>
    <t>SHAHIR YAR S/O MUHAMMAD AKRAM</t>
  </si>
  <si>
    <t>HAMAD UD DIN S/O HAJI RAFI ULLAH</t>
  </si>
  <si>
    <t>MUHAMMAD YASEEN S/O RAHIM BAKHSH</t>
  </si>
  <si>
    <t>IRFAN ULLAH S/O NAWAZ ALI</t>
  </si>
  <si>
    <t>HAFEEZ ULLAH S/O ATTA ULLAH</t>
  </si>
  <si>
    <t>ASAD ULLAH S/O HAMD ULLAH</t>
  </si>
  <si>
    <t>ISRAR MUHAMMAD S/O NIAZ MUHAMMAD</t>
  </si>
  <si>
    <t>YASMIN D/O LAWANG KHAN</t>
  </si>
  <si>
    <t>SHEHZAD AHMED S/O DIN MUHAMMAD</t>
  </si>
  <si>
    <t>KAINAT NABI D/O GHULAM NABI</t>
  </si>
  <si>
    <t>RAB NAWAZ S/O ALI NAWAZ</t>
  </si>
  <si>
    <t>HADAYAT ULLAH S/O ABDUL QADEEM</t>
  </si>
  <si>
    <t>FAZAL ALI S/O SYED GUL</t>
  </si>
  <si>
    <t>GHULAM MOHIUDDIN S/O QUTAB UD DIN</t>
  </si>
  <si>
    <t>MAH NOOR S/O SAEED ULLAH</t>
  </si>
  <si>
    <t>ZAHER SHAH</t>
  </si>
  <si>
    <t>HAJI RAHMAT</t>
  </si>
  <si>
    <t>ZOOLOGY</t>
  </si>
  <si>
    <t>BACHELOR OF ZOOLOGY</t>
  </si>
  <si>
    <t>HAJI MEHRBAN KHAN</t>
  </si>
  <si>
    <t>USAMA NAEEM</t>
  </si>
  <si>
    <t>KAMAL UD DIN</t>
  </si>
  <si>
    <t>ISRAR SAILAN</t>
  </si>
  <si>
    <t>SAHOOD AHMED</t>
  </si>
  <si>
    <t>FAIZAN ALI</t>
  </si>
  <si>
    <t>BARKAT ALI</t>
  </si>
  <si>
    <t>KAMRAN KHAN</t>
  </si>
  <si>
    <t>HAJI MUHAMMAD ARIF</t>
  </si>
  <si>
    <t>MUHAMMAD AJMAL</t>
  </si>
  <si>
    <t>MUJEEBULLAH</t>
  </si>
  <si>
    <t>MAHRUKH NABI</t>
  </si>
  <si>
    <t>MEER MOHAMMAD</t>
  </si>
  <si>
    <t>UZMA</t>
  </si>
  <si>
    <t>MOHAMMAD RAFIQ</t>
  </si>
  <si>
    <t>MUHAMMAD YOUSAF KHAN</t>
  </si>
  <si>
    <t>MUHAMMAD QADEEM</t>
  </si>
  <si>
    <t>SYED IRFAN ULLAH</t>
  </si>
  <si>
    <t>SYED NEAMAT ULLAH</t>
  </si>
  <si>
    <t>JAHAN ZAIB</t>
  </si>
  <si>
    <t>AWAIS ZAHID</t>
  </si>
  <si>
    <t>ZAHID HUSSAIN MEHMOOD</t>
  </si>
  <si>
    <t>ZANGI KHAN</t>
  </si>
  <si>
    <t>ASHRAF KHAN</t>
  </si>
  <si>
    <t>MEHRAB KHAN</t>
  </si>
  <si>
    <t>RIMSHA ZAFFAR</t>
  </si>
  <si>
    <t>ZAFFAR ALI</t>
  </si>
  <si>
    <t>MEHMOOD KHAN</t>
  </si>
  <si>
    <t>SAYED ANWER</t>
  </si>
  <si>
    <t>SHARAF U DDIN</t>
  </si>
  <si>
    <t>NAILA NAHEED</t>
  </si>
  <si>
    <t>ISHA</t>
  </si>
  <si>
    <t>HINA BAROZAI</t>
  </si>
  <si>
    <t>HAJI SHAH NAWAZ KHAN</t>
  </si>
  <si>
    <t>SHAGUFTA</t>
  </si>
  <si>
    <t>MUHAMMAD NAVEED AHMED</t>
  </si>
  <si>
    <t>HAJI ABDUL ALI TAREEN</t>
  </si>
  <si>
    <t>ZOYA</t>
  </si>
  <si>
    <t>HURMAT KHATOON</t>
  </si>
  <si>
    <t>MEHBOOB ALI</t>
  </si>
  <si>
    <t>FATEH MOHAMMAD</t>
  </si>
  <si>
    <t>MURTAZA</t>
  </si>
  <si>
    <t>MUHAMMAD RAZA ALI</t>
  </si>
  <si>
    <t>MUHAMMAD RAHEEM</t>
  </si>
  <si>
    <t>HINA QASIM</t>
  </si>
  <si>
    <t>ROMAN ULLAH</t>
  </si>
  <si>
    <t>WALI MUHAMMAD</t>
  </si>
  <si>
    <t>MOHAMMAD IDREES</t>
  </si>
  <si>
    <t>JUNAID SHAH</t>
  </si>
  <si>
    <t>SYED ABDUL SALAM SHAH</t>
  </si>
  <si>
    <t>WAJAT KHAN</t>
  </si>
  <si>
    <t>KHUDI DAD</t>
  </si>
  <si>
    <t>IKRAM ULLAH</t>
  </si>
  <si>
    <t>MALIK ABDUL BAQI</t>
  </si>
  <si>
    <t>SHARAFAT NADEEM</t>
  </si>
  <si>
    <t>IMAM DIN</t>
  </si>
  <si>
    <t>ABDUL QAHAR</t>
  </si>
  <si>
    <t>KHALID AHMED</t>
  </si>
  <si>
    <t>KHAIR BAKHSH</t>
  </si>
  <si>
    <t>ISHTIAQ RASHEED</t>
  </si>
  <si>
    <t>NAZIFA KHAN</t>
  </si>
  <si>
    <t>JAN MOHAMMAD</t>
  </si>
  <si>
    <t>HASNAIN RAZA</t>
  </si>
  <si>
    <t>IMTIAZ ALI</t>
  </si>
  <si>
    <t>BIBARAG SHAH</t>
  </si>
  <si>
    <t>SYED MUHEE UD DIN SHAH</t>
  </si>
  <si>
    <t>MUNIB AMJAD</t>
  </si>
  <si>
    <t>MUHAMMAD AMJAD</t>
  </si>
  <si>
    <t>MUHAMMAD ANWAR KHAN</t>
  </si>
  <si>
    <t>IQRA LARAIB</t>
  </si>
  <si>
    <t>SUBZAL KHAN</t>
  </si>
  <si>
    <t>JAVEED AHMED</t>
  </si>
  <si>
    <t>CHAKAR ALI</t>
  </si>
  <si>
    <t>KACHKOL ALI</t>
  </si>
  <si>
    <t>BIBI AYESHA</t>
  </si>
  <si>
    <t>EID MUHAMMAD</t>
  </si>
  <si>
    <t>RAHEEM ULLAH</t>
  </si>
  <si>
    <t>HAJI ALI AKBAR</t>
  </si>
  <si>
    <t>BILQEES BIBI</t>
  </si>
  <si>
    <t>MUHAMMAD RAFIQ</t>
  </si>
  <si>
    <t>SHARAF BIBI</t>
  </si>
  <si>
    <t>SARDAR ALLAH YAR KHAN</t>
  </si>
  <si>
    <t>ASHRAF YAR</t>
  </si>
  <si>
    <t>KHUDA E NOOR</t>
  </si>
  <si>
    <t>ALLAH RAKHIA</t>
  </si>
  <si>
    <t>ALI HASSAN</t>
  </si>
  <si>
    <t>SALAL SALEH</t>
  </si>
  <si>
    <t>TUFAIL AHMED</t>
  </si>
  <si>
    <t xml:space="preserve">                   BPA     2019-2023</t>
  </si>
  <si>
    <t>first</t>
  </si>
  <si>
    <t xml:space="preserve">          NAME AND FATHER NAME</t>
  </si>
  <si>
    <t>SHOAIB AHMED S/O FAZAL AHMED</t>
  </si>
  <si>
    <t>ABID ZAMAN KASI S/O KHALID ZAMAN</t>
  </si>
  <si>
    <t>ALI HAIDER S/O GHULAM HAIDER</t>
  </si>
  <si>
    <t>NOREEN D/O NOOR BAKHSH</t>
  </si>
  <si>
    <t>AHMED YAR S/O HAJI MUHAMMAD</t>
  </si>
  <si>
    <t>DHEERAJ KUMAR S/O DILEEP KUMAR</t>
  </si>
  <si>
    <t>ARSHAD KHAN S/O MUHAMMAD HANIF</t>
  </si>
  <si>
    <t>SHAHZAD IQBAL S/O MUHAMMAD IQBAL</t>
  </si>
  <si>
    <t>AMJAD ALI S/O GHULAM ALI</t>
  </si>
  <si>
    <t>ALI HAIDER S/O HAZOOR BAKHSH</t>
  </si>
  <si>
    <t>MUHAMMAD ISHAQ S/O MUHAMMAD NOOR</t>
  </si>
  <si>
    <t>AURANGZAIB S/O MUHAMMAD HANIF</t>
  </si>
  <si>
    <t>ABDUL BASIT S/O MUHAMMAD AMIN</t>
  </si>
  <si>
    <t>SHAH NAWAZ S/O NAZEER AHMED</t>
  </si>
  <si>
    <t>MEWA KHAN S/O AHMED NAWAZ</t>
  </si>
  <si>
    <t>DILAWAR KHAN S/O NAWAB KHAN</t>
  </si>
  <si>
    <t>MUHAMMAD USAMA S/O MUHAMMAD ILYAS</t>
  </si>
  <si>
    <t>JAVAIRIA ANEES D/O MUHAMMAD ANEES</t>
  </si>
  <si>
    <t>SOHAIB JAN S/O MUHAMMAD MUSA</t>
  </si>
  <si>
    <t>AHMED SHER JEHAN KHAN S/O SAEED KHAN</t>
  </si>
  <si>
    <t>MUHAMMAD AQIB  S/O MUHAMMAD SADIQ</t>
  </si>
  <si>
    <t>SHAH JEHAN KHAN S/O SAEED KHAN</t>
  </si>
  <si>
    <t>NOMAN ZAFAR S/O ZAFAR IQBAL</t>
  </si>
  <si>
    <t>SHOAIB AFZAL S/O MUHAMMAD AFZAL</t>
  </si>
  <si>
    <t>FURQAN HAMEED S/O SARANG ZAIB</t>
  </si>
  <si>
    <t xml:space="preserve">ZEESHAN S/O JAVED SHERA </t>
  </si>
  <si>
    <t>SHOAIB AHMED S/O MUHAMMAD AKBAR</t>
  </si>
  <si>
    <t>MASOOMA JAFRI D/O NAZIR HUSSAIN</t>
  </si>
  <si>
    <t>SHAHZAIB SHAKEEL S/O SHAKEEL AHMED</t>
  </si>
  <si>
    <t>AHSAN ALI S/O TARIQ MEHMOOD</t>
  </si>
  <si>
    <t>ABDULLAH S/O ABDUL RAZAQ</t>
  </si>
  <si>
    <t>NIMRA SHAHZAD S/O AZAM SHAHZAD</t>
  </si>
  <si>
    <t>SAIQA BIBI D/O MALIK ABDUL AZIZ</t>
  </si>
  <si>
    <t>HABIB ULLAH S/O SHEREEN GUL</t>
  </si>
  <si>
    <t>MUHAMMAD NABI S/O MUHAMMAD NOOR</t>
  </si>
  <si>
    <t>MUBARIKA D/O GHULAM ABBAS</t>
  </si>
  <si>
    <t>AZMIR KHAN S/O MUHAMMAD SHAFIQ</t>
  </si>
  <si>
    <t xml:space="preserve">                   BPA     2020-2024</t>
  </si>
  <si>
    <t>AIMAN ZAMAN S/O MUHAMMAD ZAMAN</t>
  </si>
  <si>
    <t>SAIRA BATOOL D/O RAMZAN ALI</t>
  </si>
  <si>
    <t>NAZEER AHMED S/O ZAHOOR AHMED</t>
  </si>
  <si>
    <t>MUHAMMAD ASHRAF ALI S/O GHULAM ULLAH</t>
  </si>
  <si>
    <t>MUHAMMAD ARIF S/O MUHAMMAD ASIF</t>
  </si>
  <si>
    <t>MUHAMMAD ALI S/O SHAHZAD SALEEM</t>
  </si>
  <si>
    <t>MIR WISE KHAN S/O MUHAMMAD JAFFAR KASI</t>
  </si>
  <si>
    <t>NAJEEB ULLAH KAKAR S/O NIDA KHAN</t>
  </si>
  <si>
    <t>MUHAMMAD SIKANDAR KHAN S/O MUHAMMAD MUSSA QAZI</t>
  </si>
  <si>
    <t>MUHAMMAD AMIR S/O KHALIL UR REHMAN</t>
  </si>
  <si>
    <t>FAYAZ AHMED S/O FATEH MUHAMMAD</t>
  </si>
  <si>
    <t>DANYAL AHMED MUJEEB AHMED</t>
  </si>
  <si>
    <t>HANOOK ABROUN S/O ASLAM PERVAIZ</t>
  </si>
  <si>
    <t>RIAZ ARIF S/O MUHAMMAD ARIF</t>
  </si>
  <si>
    <t>MUHAMMAD SHAHID S/O MUHAMMAD SHARIF</t>
  </si>
  <si>
    <t>SHAREEF ULLAH MUHAMMAD RASOOL</t>
  </si>
  <si>
    <t>SIKANDAR S/O MUHAMMAD ISMAIL</t>
  </si>
  <si>
    <t>AMBER GUL S/O GULAB ALI</t>
  </si>
  <si>
    <t>SAAMI ULLAH S/O AHMED ULLAH</t>
  </si>
  <si>
    <t>MUHAMMAD IRFAN KHAN S/O AGHA MUHAMMAD JAN</t>
  </si>
  <si>
    <t>MUHAMMAD  KASHIF S/O MUHAMMAD JALIL KHAN</t>
  </si>
  <si>
    <t>INAYAT ULLAH S/O DUR MUHAMMAD</t>
  </si>
  <si>
    <t>ADIL ALI S/O MASHOOQ ALI</t>
  </si>
  <si>
    <t>SAMREEN D/O ABDUL FATTAH</t>
  </si>
  <si>
    <t xml:space="preserve">SYEDA BATOOL D/O </t>
  </si>
  <si>
    <t xml:space="preserve">MUHAMMAD FARAZ S/O </t>
  </si>
  <si>
    <t>HABIB ULLAH S/O MUHAMMAD ZARIF</t>
  </si>
  <si>
    <t>SAMI ULLAH S/O MUHAMMAD HASHIM</t>
  </si>
  <si>
    <t>WASEEM SHAHZAD S/O GHULAM MUSTAFA</t>
  </si>
  <si>
    <t>bait ul mal included</t>
  </si>
  <si>
    <t>ASAD ULLAH S/O AMAN ULLAH</t>
  </si>
  <si>
    <t>MIR SAFEER HUSSAIN S/O MIR SAMI ULLAH</t>
  </si>
  <si>
    <t>WARIS ALI S/O ABDUL KARIM</t>
  </si>
  <si>
    <t>ABID ALI S/O SYED ABDUL ALI</t>
  </si>
  <si>
    <t>FARAZ AHMED S/O ABDUL RAZAQ</t>
  </si>
  <si>
    <t>SHER YAR KHAN S/O MUHAMMAD HAYAT</t>
  </si>
  <si>
    <t>NOOR FATIMA D/O MEHBOOB KHAN</t>
  </si>
  <si>
    <t>MUHAMMAD IQBAL S/O AHEMD ALI</t>
  </si>
  <si>
    <t>JUNAID AMIR S/O AMIR JAN</t>
  </si>
  <si>
    <t>HARIS AMIN S/O AMIN ULLAH</t>
  </si>
  <si>
    <t>MUHAMMAD ANWAR S/O AKBAR SAJJAD</t>
  </si>
  <si>
    <t>MEHBOOBA D/O GHULAM MURTAZA</t>
  </si>
  <si>
    <t>AZHAR UD DIN S/O MUHAMMAD MOHSIN</t>
  </si>
  <si>
    <t>ABDUL REHMAN S/O MUHAMMAD RAUF BABAR</t>
  </si>
  <si>
    <t>MUHAMMAD HAMZA SHAH S/O FARHAT ABBAS</t>
  </si>
  <si>
    <t>PALWASHA KHALID S/O KHALID MEHMOOD KHATTAK</t>
  </si>
  <si>
    <t>MUHAMMAD KHAN S/O PAINDA MUHAMMAD</t>
  </si>
  <si>
    <t>RANA UMER S/O ZULQARNAIN LATIF RANA</t>
  </si>
  <si>
    <t>ABDUL QADIR S/O  HAJI SHAH MUHAMMAD</t>
  </si>
  <si>
    <t>HARISA SIDDIQUE</t>
  </si>
  <si>
    <t>FAIZ AHMED</t>
  </si>
  <si>
    <t>2018-2023 (MORNING)</t>
  </si>
  <si>
    <t>TOTAL</t>
  </si>
  <si>
    <t>Abbas Hameed S/O Hameed Ullah</t>
  </si>
  <si>
    <t>Abdul Hakeem S/O Abdul Nafay</t>
  </si>
  <si>
    <t>Abdul Jabbar S/O Shah Meer</t>
  </si>
  <si>
    <t>Abdul Latif S/O Abdul Hameed</t>
  </si>
  <si>
    <t>Abdul Samad S/O Haji Abdul Rahim</t>
  </si>
  <si>
    <t>Abdul Sattar S/O Kakar Khan</t>
  </si>
  <si>
    <t>Abdul Wahab S/O Muhammad Qasim</t>
  </si>
  <si>
    <t>Adeena Ibrahim D/O Muhammad Ibrahim</t>
  </si>
  <si>
    <t>Ameen Ullah S/O Ghulam Nabi</t>
  </si>
  <si>
    <t>Amir Khan Sarwar S/O Ghulam Sarwar</t>
  </si>
  <si>
    <t>Amjad Ali S/O Fateh Muhammad</t>
  </si>
  <si>
    <t>Arifa Rafiq D/O Muhammad Rafiq</t>
  </si>
  <si>
    <t>Asad Ullah S/O Muhammad Aslam</t>
  </si>
  <si>
    <t>Bilal Ahmed S/O Jalal Ud Din</t>
  </si>
  <si>
    <t>Dilawar Hussain S/O Sajjad Hussain</t>
  </si>
  <si>
    <t>Fahad Manzoor S/O Manzoor Hussain</t>
  </si>
  <si>
    <t>Fida Hussain S/O Abdul Qadir</t>
  </si>
  <si>
    <t>Gulzar Ahmed S/O Mir Muhammad</t>
  </si>
  <si>
    <t>Habiba Rehman D/O Abdul Rehman</t>
  </si>
  <si>
    <t>Hafiza Barirah Tareen D/O Saleh Muhammad</t>
  </si>
  <si>
    <t>Hamna Bashir D/O Bashir Ahmed</t>
  </si>
  <si>
    <t>Harira Hassan D/O Hassan Khan</t>
  </si>
  <si>
    <t>Hasnain Ahmed S/O Bahawal Khan</t>
  </si>
  <si>
    <t>Hayat Ullah S/O Abdul Samad</t>
  </si>
  <si>
    <t>Hikmat Ullah S/O Muhammad Bashir</t>
  </si>
  <si>
    <t>Himmat khan S/O Lal Muhammad</t>
  </si>
  <si>
    <t>Hira Malghani D/O Salah Ud Din</t>
  </si>
  <si>
    <t>Humaira Ellahi D/O Ellahi Bakhsh</t>
  </si>
  <si>
    <t>Imran Alam S/O Muhammad Alam</t>
  </si>
  <si>
    <t>Iqbal S/O Muhammad Ilys</t>
  </si>
  <si>
    <t>Iqra Yaseen D/O Yaseen Ahmed</t>
  </si>
  <si>
    <t>Ishaq Khan S/O Salman Khan</t>
  </si>
  <si>
    <t>Israr Ullah S/O Muhammad Essa</t>
  </si>
  <si>
    <t>Jamal S/O Syed Muhammd</t>
  </si>
  <si>
    <t>Junaid Muhammad S/O Naik Muhammad</t>
  </si>
  <si>
    <t>Kabir Ahmed S/O Muhammad Wazeer</t>
  </si>
  <si>
    <t>Maheen Naz D/O Shamim Ul Ghani</t>
  </si>
  <si>
    <t>Mahmood Khan S/O Muhammad Younas</t>
  </si>
  <si>
    <t>Mateen ur Rehman S/O Khan Mir</t>
  </si>
  <si>
    <t>Minahil Aftab D/O Aftab Ahmed</t>
  </si>
  <si>
    <t>Mir Waise S/O Salah Ud din</t>
  </si>
  <si>
    <t>Muhammad Asif S/O Inayat Ullah</t>
  </si>
  <si>
    <t>Muhammad Asif S/O Mirza Khan</t>
  </si>
  <si>
    <t>cancelled no 27/UGSO/832 dated 01/09/2020</t>
  </si>
  <si>
    <t>Muhammad Haroon S/O Sayed Ali</t>
  </si>
  <si>
    <t>Muhammad Ibrahim S/O Jalal Ud Din</t>
  </si>
  <si>
    <t>Muhammad Jahanzaib S/O Nazeer Ahmed</t>
  </si>
  <si>
    <t>Muhammad Tayyab S/O Haji Abdul Qadeer</t>
  </si>
  <si>
    <t>Muhammad Yasir S/O Muhammad Anwar</t>
  </si>
  <si>
    <t>Nadir Ali S/O Muhammad Ali</t>
  </si>
  <si>
    <t>Naeem Ud din S/O Shams Ud din</t>
  </si>
  <si>
    <t>cancelled no 27/UGSO/833 dated 01/09/2020</t>
  </si>
  <si>
    <t>Naveed ur Rehman S/O Abdullah Jan</t>
  </si>
  <si>
    <t>Noor Muhammad Raza S/O Nazeer Ahmed</t>
  </si>
  <si>
    <t>Obaid Ullah S/O Muhammad Hasil</t>
  </si>
  <si>
    <t>Rabia Rashid D/O Muhammad Rashid</t>
  </si>
  <si>
    <t>Razia Noor D/O Khuda e Noor</t>
  </si>
  <si>
    <t>Sabeela Khan Barozai D/O Aman Ullah</t>
  </si>
  <si>
    <t>Saima Sher D/O Sher Muhammad</t>
  </si>
  <si>
    <t>Samreen D/O Muhammad Ishaq</t>
  </si>
  <si>
    <t>Sana ullah S/O Muhammad Hayat</t>
  </si>
  <si>
    <t>Shabir Ahmed S/O Muhammad Qasim</t>
  </si>
  <si>
    <t>Syed Hassan Shah S/O Syed Muhammad Qasim</t>
  </si>
  <si>
    <t>Syed Imran Ullah S/O Syed Zain Ud Din</t>
  </si>
  <si>
    <t>Syed Muhammad Ramzan S/O Syed Saif Ullah</t>
  </si>
  <si>
    <t>Syed Nadeem Iqbal Shah S/O Syed Mati Ullah shah</t>
  </si>
  <si>
    <t>Tilyan D/O Abdul Rasheed</t>
  </si>
  <si>
    <t>Tooba Abrar D/O Abrar Ahmed</t>
  </si>
  <si>
    <t>Usama Ahmed S/O Ahmed Jan</t>
  </si>
  <si>
    <t>Waheed Ali S/O Fareed Ahmed</t>
  </si>
  <si>
    <t>Yousaf Shah S/O Wash Dil Khan</t>
  </si>
  <si>
    <t>Zain Ul Haq S/O Allah Bakhsh</t>
  </si>
  <si>
    <t>Zeenat Bibi D/O Karam Khan</t>
  </si>
  <si>
    <t>Zimra Josephine Luke D/O James Juke</t>
  </si>
  <si>
    <t>Suleman S/O Abdul Ghayas</t>
  </si>
  <si>
    <t>Muhammad Haroon S/O Muhammad Fazeel</t>
  </si>
  <si>
    <t>Abdul Qahir S/O Saeed Muhammad</t>
  </si>
  <si>
    <t>Saif Ullah S/O Shah Muhammad</t>
  </si>
  <si>
    <t>Sunain Amer S/O Amer Mehmood Shehzad</t>
  </si>
  <si>
    <t>Muhammad Khalid S/O Muhammad Sabir</t>
  </si>
  <si>
    <t>Muhammad Olia S/O Muhammad Ayaz</t>
  </si>
  <si>
    <t xml:space="preserve"> </t>
  </si>
  <si>
    <t>Qambar Abbas S/O Jan Muhammad</t>
  </si>
  <si>
    <t>Abdul Sattar S/O Haji Abdul Ghafoor</t>
  </si>
  <si>
    <t>HAMZA BASHIR S/O BASHIR AHMED</t>
  </si>
  <si>
    <t>Maham Ashraf D/O Ashraf Bashir</t>
  </si>
  <si>
    <t>SHAFQAT ALI S/O FIDA ALI</t>
  </si>
  <si>
    <t>UMAR HABIB  S/O YAR MAST</t>
  </si>
  <si>
    <t>KHAL MUHAMMAD S/O MUHAMMAD NAEEM</t>
  </si>
  <si>
    <t>SANA ULLAH S/O NOOR MUHAMMAD</t>
  </si>
  <si>
    <t>MUHAMMAD IRFAN S/O ABDUL REHMAN</t>
  </si>
  <si>
    <t>SHAYMUREED S/O MURAD BAKHSH</t>
  </si>
  <si>
    <t>FATIMA JANNAT D/O MUHAMMAD SIDDIQUE</t>
  </si>
  <si>
    <t>IBRAR HUSSAIN S/O SHAH HUSSAIN</t>
  </si>
  <si>
    <t xml:space="preserve">                             2019-2024 Pharmacy</t>
  </si>
  <si>
    <t>Total 108900 1st 13860 2nd to 10th 10560</t>
  </si>
  <si>
    <t>NAME</t>
  </si>
  <si>
    <t>DATED</t>
  </si>
  <si>
    <t>CHALLAN</t>
  </si>
  <si>
    <t>TILL 6th SEMESTER</t>
  </si>
  <si>
    <t>AAINA BAHADUR D/O BAHADUR KHAN</t>
  </si>
  <si>
    <t>ALINA SHAH D/O ZAHIR SHAH</t>
  </si>
  <si>
    <t>AMBREEN ALAM D/O MUHAMMAD ALAM</t>
  </si>
  <si>
    <t>AQSA SHAKEEL MUHAMMAD SHAKEEL</t>
  </si>
  <si>
    <t>AREEBA NISAR D/O NISAR AHMED</t>
  </si>
  <si>
    <t>ASMA SHER D/O SHER MUHAMMAD</t>
  </si>
  <si>
    <t>BASIRAT MURTAZA D/O GHULAM MURTAZA</t>
  </si>
  <si>
    <t>BISMA IRSHAD D/O IRSHAD AHMED</t>
  </si>
  <si>
    <t>JANNAT D/O MUHAMMAD SALEEM</t>
  </si>
  <si>
    <t>JUMANA SAMAR D/O ATTA ULLAH</t>
  </si>
  <si>
    <t>MAHPARA QADIR S/O GHULAM QADIR</t>
  </si>
  <si>
    <t>MALAIKA AMIR D/O AMIR ALI</t>
  </si>
  <si>
    <t>MEMOONA SHOUKAT S/O SHOUKAT ALI</t>
  </si>
  <si>
    <t>MUNIBA D/O MUHAMMAD ILYAS</t>
  </si>
  <si>
    <t>NAILA SHEHZADI D/O KHURSHEED AHMED</t>
  </si>
  <si>
    <t>NOOR JAN D/O MUHAMMAD YOUSAF</t>
  </si>
  <si>
    <t>RAHAT SHABIR S/O SHABIR AHMED</t>
  </si>
  <si>
    <t>SANIA KUMARI D/O SUNIL BAJAJ</t>
  </si>
  <si>
    <t>SHEREEN MAZAR D/O MAZAR KHAN</t>
  </si>
  <si>
    <t>SIDRA KHAN D/O MOHABAT KHAN</t>
  </si>
  <si>
    <t>SOBIA D/O NOOR AHMED</t>
  </si>
  <si>
    <t>SUMERA TAREEN D/O NIAMAT ULLAH</t>
  </si>
  <si>
    <t>SYED IFRAH SHAMSI S/O SYED DAUD SHAMSI</t>
  </si>
  <si>
    <t>UNZILA KHAN D/O KHALID DIN KHAN</t>
  </si>
  <si>
    <t>ZAHIR JAVED S/O JAVED KHAN</t>
  </si>
  <si>
    <t>ANAYAT ULLAH S/O ABDUL FATAH</t>
  </si>
  <si>
    <t>ASGHAR ALI S/O MUHAMMAD AKBAR</t>
  </si>
  <si>
    <t>ASIF UR REHMAN S/O ABDUL HAMED</t>
  </si>
  <si>
    <t>BILAL AHMED S/O SYED JALAL UD DIN</t>
  </si>
  <si>
    <t>DARAB NASEEM S/O MUHAMMAD NASEEM</t>
  </si>
  <si>
    <t xml:space="preserve">DIL MURAD S/O MUHAMMAD ALI </t>
  </si>
  <si>
    <t>EJAZ AHMED S/O ABDUL WADOOD</t>
  </si>
  <si>
    <t xml:space="preserve">GHOUS UL HAQ S/O FAZAL REHMAN </t>
  </si>
  <si>
    <t>GUL S/O SALEH MUHAMMAD</t>
  </si>
  <si>
    <t>HAMZA WARSI S/O MUHAMMAD WAQAR</t>
  </si>
  <si>
    <t>IFTIKHAR AHMED S/O JALAT KHAN</t>
  </si>
  <si>
    <t>IFTIKHAR AHMED S/O MUHAMMAD AYOUB</t>
  </si>
  <si>
    <t>KAMAL KHAN S/O DAD MUHAMMAD</t>
  </si>
  <si>
    <t>KHALIL HAIDER S/O HAIDER ALI</t>
  </si>
  <si>
    <t>MIRZA KHAN S/O GHULAM HAIDER</t>
  </si>
  <si>
    <t>MUHAMMAD AFNAN S/O IRFAN KHAN</t>
  </si>
  <si>
    <t>MUHAMMAD BILAL S/O HAJI MUHAMMAD</t>
  </si>
  <si>
    <t>MUHAMMAD FAYAZ S/O MUHAMMAD SALLAH</t>
  </si>
  <si>
    <t>MUHAMMAD ROMAN  S/O MUHAMMAD HASHIM</t>
  </si>
  <si>
    <t>MUHAMMAD SAAD S/O MUHAMMAD HASHIM</t>
  </si>
  <si>
    <t>MUHAMMAD SHARIF S/O KHAN MUHAMMAD</t>
  </si>
  <si>
    <t>MUHAMMAD SIDDIUQE S/O RAHEEM KHAN</t>
  </si>
  <si>
    <t>NASEEB ULLAH S/O NASAR ULLAH</t>
  </si>
  <si>
    <t>NERRAJ KUMAR S/O RAMESH LAL</t>
  </si>
  <si>
    <t>RAFI ULLAH S/O RASOOL BAKHSH</t>
  </si>
  <si>
    <t>RAFI ULLAH S/O AZIZ ULLAH</t>
  </si>
  <si>
    <t>RAFI ULLAH S/O GHULAM SARWAR</t>
  </si>
  <si>
    <t>RAHMAT ULLAH S/O MUHAMMAD NASEEM</t>
  </si>
  <si>
    <t>ROSHAN KHAN S/O OBAID ULLAH</t>
  </si>
  <si>
    <t>SAAD AHMED S/O SAEED KHAN</t>
  </si>
  <si>
    <t>SAGHEER AHMED S/O GHULAM HUSSAIN</t>
  </si>
  <si>
    <t>SHAH FAISAL S/O IRSHAD AHMED</t>
  </si>
  <si>
    <t>SHEHAQ S/O ALI MUHAMMAD</t>
  </si>
  <si>
    <t>SHOAIB AHMED S/O ABDUL QADIR</t>
  </si>
  <si>
    <t>SHUJA UR REHMAN S/O FAZAL UR REHMAN</t>
  </si>
  <si>
    <t xml:space="preserve">v                       </t>
  </si>
  <si>
    <t>SYED SHAFIN S/O SYED NADEEM ADIL</t>
  </si>
  <si>
    <t>ZAHID KHAN S/O JEEHAND KHAN</t>
  </si>
  <si>
    <t>ZAHOOR HAYAT S/O HAYATAN</t>
  </si>
  <si>
    <t>ZIA ULLAH S/O HAJI ABDULLAH KHAN</t>
  </si>
  <si>
    <t>NEERAJ KUMAR S/O GHANSHAM DAS</t>
  </si>
  <si>
    <t>MUZAMIL HUSSAIN  BHATTI S/O DILAWAR HUSSAIN BHATTI</t>
  </si>
  <si>
    <t>MUHAMMAD ADEEL S/O MUHAMMAD NADEEM</t>
  </si>
  <si>
    <t>SHER MUHAMMAD S/O AMEER MUHAMMAD</t>
  </si>
  <si>
    <t>MUHAMMAD HAROON S/O BAKHTIAR KHAN</t>
  </si>
  <si>
    <t>GHULAM FAROOQ S/O GHULAM HAIDER</t>
  </si>
  <si>
    <t>ZAHRA JAVAID D/O JAVAID IQBAL</t>
  </si>
  <si>
    <t>MAHZAIB SOHAIL D/O TABBASUM SOHAIL</t>
  </si>
  <si>
    <t>AYESHA D/O MUHAMMAD AZAM</t>
  </si>
  <si>
    <t>BASERAT MURTAZA S/O GHULAM MURTAZA</t>
  </si>
  <si>
    <t>AMJAD ALI S/O LIAQAT ALI</t>
  </si>
  <si>
    <t>EZAT ULLAH S/O ABDUL HADI</t>
  </si>
  <si>
    <t>MUHAMMAD YAQOOB S/O MUHAMMAD SHAH KAKAR</t>
  </si>
  <si>
    <t>NIMRA ZAHID D/O ZAHID MEHMOOD</t>
  </si>
  <si>
    <t>SHAMSANA HALEEM D/O ABDUL HALEEM NASIR (cc)</t>
  </si>
  <si>
    <t>HAJIRA D/O ZAHOOR HUSSAIN</t>
  </si>
  <si>
    <t>NIDA RIND D/O SHAUKAT ALI RIND</t>
  </si>
  <si>
    <t>TEHSEEN NAAZ D/O MUHAMMAD ZAHIR SHAH</t>
  </si>
  <si>
    <t>ABDUL QADEER S/O AAMIR HUSSAIN</t>
  </si>
  <si>
    <t>ABID ULLAH S/O MUHAMMAD ISRAIL</t>
  </si>
  <si>
    <t>ASAD KHAN S/O AZAM KHAN</t>
  </si>
  <si>
    <t>AZMAT GUL S/O EID GUL</t>
  </si>
  <si>
    <t>BILAL AZAM HUSSAIN S/O AZAM HUSSAIN</t>
  </si>
  <si>
    <t>IRFAN ULLAH S/O AHMED NOOR</t>
  </si>
  <si>
    <t>JUMA KHAN S/O SYED GHULAM</t>
  </si>
  <si>
    <t>MISBAHA UDDIN S/O ALLAUDIN</t>
  </si>
  <si>
    <t>MUHAMMAD NADEEM S/O MUHAMMAD HASHIM</t>
  </si>
  <si>
    <t>MUHAMMAD SALEEM S/O UBAID ULLAH</t>
  </si>
  <si>
    <t>KHUBAIB AHMED S/O MUHAMMAD NADEEM</t>
  </si>
  <si>
    <t>Abdul kareem S/O Khaliq Dad</t>
  </si>
  <si>
    <t>sharafat Ali s/o Shoukat ali</t>
  </si>
  <si>
    <t>Shaheena D/O kareem bakhsh</t>
  </si>
  <si>
    <t>migrated from 2nd semster</t>
  </si>
  <si>
    <t xml:space="preserve">                             2020-2025 Pharmacy</t>
  </si>
  <si>
    <t>Grand Total Rs. 153,662/-</t>
  </si>
  <si>
    <t>1st semester 15675</t>
  </si>
  <si>
    <t>2nd semester 12045</t>
  </si>
  <si>
    <t>3rd semester 13250</t>
  </si>
  <si>
    <t>4th semester 13250</t>
  </si>
  <si>
    <t>5th semester 14595</t>
  </si>
  <si>
    <t>6th semester 14595</t>
  </si>
  <si>
    <t>7th semester 16012</t>
  </si>
  <si>
    <t>8th semester 16012</t>
  </si>
  <si>
    <t>9th semester 17614</t>
  </si>
  <si>
    <t>10th semester 20614</t>
  </si>
  <si>
    <t>FUND FEE</t>
  </si>
  <si>
    <t>4 semester FEE</t>
  </si>
  <si>
    <t>BIBI FARIQA D/O SHAMSULLAH</t>
  </si>
  <si>
    <t>DURDANA REHMAN D/O ABDUL REHMAN</t>
  </si>
  <si>
    <t>FARYAL BALOCH D/O DR MUHAMMAD SIDDIQUE</t>
  </si>
  <si>
    <t xml:space="preserve">FATIMA SHEHZAD D/O SHEHZAD SULTAN AHMED </t>
  </si>
  <si>
    <t>FATIMA TABASSUM D/O ZAHID HUSSAIN</t>
  </si>
  <si>
    <t>LAIBA BATOOL D/O JABIR ALI</t>
  </si>
  <si>
    <t>LAIBA TAREEN D/O NAIMAT ULLAH TAREEN</t>
  </si>
  <si>
    <t xml:space="preserve">LAIMA KAINAT D/O METTA KHAN </t>
  </si>
  <si>
    <t>MARYAM ATIQUE D/O MUHAMMA ATIQUE</t>
  </si>
  <si>
    <t>MEHMIL IMAN D/O SAFDAR ALI</t>
  </si>
  <si>
    <t xml:space="preserve">SARA SHARIF D/O MUHAMMAD SHARIF </t>
  </si>
  <si>
    <t>SAVERA AKHTAR D/O MUHAMMAD AKHTER</t>
  </si>
  <si>
    <t>UME E HABIBA SUMALANI D/O JAVED UR REHMAN SUMALANI</t>
  </si>
  <si>
    <t>UMME MEKAH ZAHRA D/O SYED NADEEM HUSSAINS HAH</t>
  </si>
  <si>
    <t xml:space="preserve">AAMIR SHAHZAD S/O MUHAMMAD YOUSAF </t>
  </si>
  <si>
    <t xml:space="preserve">ABDUL SAMI S/O MAJID RAFIQ </t>
  </si>
  <si>
    <t xml:space="preserve">ADAM KHAN S/O ALI MUHAMMAD </t>
  </si>
  <si>
    <t>ARBAB KHAN S/O MUHAMMAD HAROON</t>
  </si>
  <si>
    <t xml:space="preserve">ARSALAN KHAN S/O MOULA DAD </t>
  </si>
  <si>
    <t xml:space="preserve">ASAD BOHAIR S/O BOHAIR </t>
  </si>
  <si>
    <t>ASMAT ULLAH S/O MUHAMMAD NABI</t>
  </si>
  <si>
    <t xml:space="preserve">MUQDAS D/O ABDUL HALIM </t>
  </si>
  <si>
    <t>AWAIS AHMED S/O HAZOOR BAKHSH</t>
  </si>
  <si>
    <t xml:space="preserve">AYAAN MALIK S/O MALIK AMIR ABBAS </t>
  </si>
  <si>
    <t>AZIZ UR REHMAN S/O MUHAMMAD IBRAHIM</t>
  </si>
  <si>
    <t>DIL WASH NOOR S/O NOOR BAKHSH</t>
  </si>
  <si>
    <t>GHAYAZ AMIN S/O MUHAMMAD AMIN</t>
  </si>
  <si>
    <t>GHMSHAD ALI S/O PIR BAKHSH</t>
  </si>
  <si>
    <t>IMRAN S/O BASHAM</t>
  </si>
  <si>
    <t xml:space="preserve">IRFAN ULLAH S/O MUHAMMAD SHARIF </t>
  </si>
  <si>
    <t xml:space="preserve">LIAQAT ALI S/O MUHAMMAD DIN </t>
  </si>
  <si>
    <t>NOUMAN S/O MUNIR AHMED</t>
  </si>
  <si>
    <t>LUQMAN QAMABER S/O QAMBER KHAN</t>
  </si>
  <si>
    <t xml:space="preserve">MUHAMMAD SHAFI S/O NIAZ MUHAMMAD </t>
  </si>
  <si>
    <t>MUDASIR AHMED KHAN S/O MUHAMMAD ASLAM</t>
  </si>
  <si>
    <t>MUHAMMAD AIMAL KHAN S/O MUHAMMAD SALEH</t>
  </si>
  <si>
    <t xml:space="preserve">MUHAMMAD AKBAR S/O MUHAMMAD HAYAT </t>
  </si>
  <si>
    <t xml:space="preserve">MUHAMMAD DANIAL S/O MUHAMMAD ZUBAIR </t>
  </si>
  <si>
    <t xml:space="preserve">MUHAMMAD JAMEEL S/O HAMEED ULLAH </t>
  </si>
  <si>
    <t>MUHAMMAD JAVED S/O MUHAMMAD ANWAR</t>
  </si>
  <si>
    <t>MUSHTAQ AHMED S/O SOHBAT KHAN</t>
  </si>
  <si>
    <t>MUTASIM SARDUK S/O SARDUK</t>
  </si>
  <si>
    <t xml:space="preserve">NAUMAN S/O GULAN KHAN </t>
  </si>
  <si>
    <t>NIDA MUHAMMAD BAKHSH S/O MUHAMMAD BAKHSH</t>
  </si>
  <si>
    <t>REHMAT KHAN S/O RASOOL BAKHSH</t>
  </si>
  <si>
    <t>HAFEEZ ULLAH S/O AKHTIYAR UD DIN</t>
  </si>
  <si>
    <t>SAJID ALI S/O HAJI ABDUL REHMAN</t>
  </si>
  <si>
    <t xml:space="preserve">DILAWAR S/O ABDUL SATTAR </t>
  </si>
  <si>
    <t xml:space="preserve">SHAKEEL SHARIF S/O MUHAMMAD SHARIF </t>
  </si>
  <si>
    <t>SHAMS UL HAQ S/O HASSAN KHAN</t>
  </si>
  <si>
    <t>NASEEB ULLAH S/O HAJI RANGEEN</t>
  </si>
  <si>
    <t>SYED FAROOQ SHAH S/O SYED UMAR SHAH</t>
  </si>
  <si>
    <t xml:space="preserve">SYED ZUBAIR AHMED S/O SYED ATTA MUHAMNAD </t>
  </si>
  <si>
    <t xml:space="preserve">WAHEED ULLAH S/O KALEEM ULLAH </t>
  </si>
  <si>
    <t xml:space="preserve">WAQAR HASIL S/O MUHAMMAD HASIL </t>
  </si>
  <si>
    <t xml:space="preserve">YASHFEEN D/O SALEEM AHMED </t>
  </si>
  <si>
    <t>YASIR AHMED S/O MUHAMMAD BAKHSH</t>
  </si>
  <si>
    <t xml:space="preserve">MUKHTIAR S/O ATTA MUHAMMAD </t>
  </si>
  <si>
    <t xml:space="preserve">MUHEEBULLAH S/O ABDULBASEER </t>
  </si>
  <si>
    <t>RUKHSAR D/O RASOOL BAKHSH</t>
  </si>
  <si>
    <t>MUHAMMAD AMJAD S/O ABIDULLAH ABID</t>
  </si>
  <si>
    <t xml:space="preserve">EHTISHAM ULLAH S/O MUHAMMAD NAEEM </t>
  </si>
  <si>
    <t xml:space="preserve">AZIZ UR REHMAN S/O MOHIB ULLAH </t>
  </si>
  <si>
    <t xml:space="preserve">SIRAJ UDDIN S/O ABDUL SAMAD </t>
  </si>
  <si>
    <t>FOZIA RIAZ D/O RIAZ ALI</t>
  </si>
  <si>
    <t>inam ullah S/O naseeb Ullah</t>
  </si>
  <si>
    <t>5620209569613/5620250289039</t>
  </si>
  <si>
    <t>JAN AGHA S/O SHER AGHA</t>
  </si>
  <si>
    <t xml:space="preserve">    DPT MORNING 2018-2023 </t>
  </si>
  <si>
    <t>9600 PER SEMESTER</t>
  </si>
  <si>
    <t xml:space="preserve">                    NAME </t>
  </si>
  <si>
    <t>G TOTAL</t>
  </si>
  <si>
    <t>AALIA SAGHAR D/O SAGHAR NAWAZ</t>
  </si>
  <si>
    <t>ABDUL SALAM S/O HAJI ABDULLAH</t>
  </si>
  <si>
    <t>ABDUL WAHAB S/O MUHAMMAD UMAR</t>
  </si>
  <si>
    <t>ABDUL WAHEED S/O ABDUL KHALIQUE</t>
  </si>
  <si>
    <t>AHSAN FAROOQ S/O MUHAMMAD FAROOQ KHAN</t>
  </si>
  <si>
    <t>ALISHBA SHAH D/O GHULAM QADIR</t>
  </si>
  <si>
    <t>ANAM JAMALI D/O LASHKARI KHAN</t>
  </si>
  <si>
    <t>ANZALNA MUGHAL D/O HAMEED MUGHAL</t>
  </si>
  <si>
    <t>ARIBA LARAIB D/O HAJI MUHAMMAD ISHAQ KURD</t>
  </si>
  <si>
    <t xml:space="preserve">AROOSA D/O SADO KHAN </t>
  </si>
  <si>
    <t xml:space="preserve">ARSHIA KHAN D/O MUHAMMAD QASIM KHAN  </t>
  </si>
  <si>
    <t>ASIA D/O GHULAM NABI</t>
  </si>
  <si>
    <t>24420 Ehsaas</t>
  </si>
  <si>
    <t>BABAR ALI S/O MUBARAK SHAH</t>
  </si>
  <si>
    <t>BARAT BAKHSH S/O MOULA BAKHSH</t>
  </si>
  <si>
    <t xml:space="preserve">BIBI ATIQA D/O HAFIZ AMAN ULLAH </t>
  </si>
  <si>
    <t>BIBI AYESHA D/O ABDUL GHAFOOR</t>
  </si>
  <si>
    <t>BIBI AYESHA D/O ALLAH DAD</t>
  </si>
  <si>
    <t xml:space="preserve">BISMILLAH KHAN S/O KHAN MUHAMMAD </t>
  </si>
  <si>
    <t>CHAKAR HUSSAIN S/O MUHAMMAD HUSSAIN</t>
  </si>
  <si>
    <t>DANISH NABI S/O ABDUL NABI</t>
  </si>
  <si>
    <t xml:space="preserve">DOST MUHAMMAD TAJ MUHAMMAD </t>
  </si>
  <si>
    <t>DURDANA ABDUL AZIZ D/O ABDUL AZIZ</t>
  </si>
  <si>
    <t>FATIMA D/O MUHAMMAD SHAHID</t>
  </si>
  <si>
    <t>HADIA ISHTIAQ D/O MUHAMMAD ISHTIAQ MUQADDAS</t>
  </si>
  <si>
    <t>HAFIZA HIRA AKRAM D/O MUHAMMAD AKRAM</t>
  </si>
  <si>
    <t>HAFIZA MARIA HAYAT D/O MUHAMMAD HAYAT</t>
  </si>
  <si>
    <t xml:space="preserve">HAJRA D/O DARYA KHAN </t>
  </si>
  <si>
    <t>HAJRA RAHAT D/O RAHAT HAMEED</t>
  </si>
  <si>
    <t>HIRA ANUM D/O MUSA KHAN AWAN</t>
  </si>
  <si>
    <t>HIRA WASEEM D/O MUHAMMAD WASEEM QURESHI</t>
  </si>
  <si>
    <t>HOORIA TAHIR D/O TAHIR MEHMOOD</t>
  </si>
  <si>
    <t>HUZRAH D/O MUHAMMAD ARIF</t>
  </si>
  <si>
    <t>ILSA SHEHZAD D/O SHEHZAD AHMED</t>
  </si>
  <si>
    <t xml:space="preserve">IMRAN ULLAH S/O ISLAM KHAN </t>
  </si>
  <si>
    <t xml:space="preserve">INAM ULLAH S/O ATTA ULLAH </t>
  </si>
  <si>
    <t>IRSHAD KHAN S/O JUMMA KHAN</t>
  </si>
  <si>
    <t>ISHFAQ AHMED S/O MUHAMMAD SIDDIQUE</t>
  </si>
  <si>
    <t>ISRAR AHMED S/O CHARSHAMBAY</t>
  </si>
  <si>
    <t>JAVERIA MOAZZAM D/O SYED MOAZZAM ALI</t>
  </si>
  <si>
    <t>KAMAL SHAH S/O HAJI NAZAR SHAH</t>
  </si>
  <si>
    <t>KHADIJA D/O ALI AHMED</t>
  </si>
  <si>
    <t>KHATIR ALI S/O KHUDA DAD</t>
  </si>
  <si>
    <t>KHUDAI NOOR S/O ROZAK KHAN</t>
  </si>
  <si>
    <t>KINZA AHSAN D/O AHSAN ULLAH</t>
  </si>
  <si>
    <t xml:space="preserve">LARAIB KHAN D/O MUHAMMAD NAEEM KHAN </t>
  </si>
  <si>
    <t>MADIHA D/O KARIM DAD</t>
  </si>
  <si>
    <t>MAHEEN NASEER D/O NASEER AHMED</t>
  </si>
  <si>
    <t>MALAIKA JAVED D/O JAVED ASLAM</t>
  </si>
  <si>
    <t>MALALAI MANDOKHAIL D/O ABDUL QAYYUM</t>
  </si>
  <si>
    <t xml:space="preserve">MALKA D/O HAFIZ AMAN ULLAH </t>
  </si>
  <si>
    <t>MANSOOR AHMED S/O ABDUL RAZZAQ</t>
  </si>
  <si>
    <t>MEHBOOB ALI SHAH S/O AMEER SHAH</t>
  </si>
  <si>
    <t>MEHR JAN S/O LAL BAKHSH</t>
  </si>
  <si>
    <t>MEHWISH ANUM D/O MUHAMMAD ISHFAQ</t>
  </si>
  <si>
    <t>MUHAMMAD AHMED S/O ZAFAR ALI</t>
  </si>
  <si>
    <t>MOOMAL ZEHRI D/O AHMED KHAN</t>
  </si>
  <si>
    <t>MUHAMMAD FAROOQ S/O BASHIR AHMED</t>
  </si>
  <si>
    <t>MUHAMMAD FAROOQ SAIM KHAN S/O MASOOD ANJUM KHAN</t>
  </si>
  <si>
    <t>MUHAMMAD ISHAQ S/O MOLA DAD</t>
  </si>
  <si>
    <t>MUHAMMAD SHOAIB S/O MUHAMMAD BAKHSH</t>
  </si>
  <si>
    <t>MUHAMMAD SHOAIB KHAN S/O ABDUL KABIR KHAN</t>
  </si>
  <si>
    <t>MUHAMMAD WASIM S/O MUHAMMAD ISHAQ</t>
  </si>
  <si>
    <t>MUQADAS SHAHNAZ D/O SHAHNAZ HUSSAIN</t>
  </si>
  <si>
    <t>MUTE UR REHMAN  S/O ALLAH BAKHSH</t>
  </si>
  <si>
    <t xml:space="preserve">NAHILA SAIF D/O SAIF ULLAH </t>
  </si>
  <si>
    <t>NAZIA RAZZAQ D/O MUHAMMAD RAZZAQ</t>
  </si>
  <si>
    <t xml:space="preserve">NOMAN DANISH S/O LAL MUHAMMAD </t>
  </si>
  <si>
    <t>NOOR AKBARI D/O ABDUL MAJEED</t>
  </si>
  <si>
    <t xml:space="preserve">NOSHEEN NOOR D/O NOOR MUHAMMAD </t>
  </si>
  <si>
    <t>RAFIA D/O NIZAM UDDIN</t>
  </si>
  <si>
    <t>RAWANUM ZAFAR D/O ZAFAR ABBAS</t>
  </si>
  <si>
    <t>RIMSHA RASHID D/O ABDUL RASHID</t>
  </si>
  <si>
    <t>ROHAMA FAHEEM D/O MUHAMMAD RAHIM RAJA</t>
  </si>
  <si>
    <t xml:space="preserve">SAMIA ASGHAR D/O ASGHAR KHAN </t>
  </si>
  <si>
    <t>SEEMA GUL D/O SHER DIL NASEEM</t>
  </si>
  <si>
    <t>SHAGUFTA NOOR D/O SHABAN ALI</t>
  </si>
  <si>
    <t>SHAH MEER S/O MEERAN</t>
  </si>
  <si>
    <t>SHAHZAD ZAMAN S/O MUHAMMAD ZAMAN LEHRI</t>
  </si>
  <si>
    <t>SHAMS UD DIN S/O MANZOOR AHMED</t>
  </si>
  <si>
    <t>SHER MUHAMMAD S/O HAJI ABDUL SAMAD</t>
  </si>
  <si>
    <t>SIDRA MAGSI D/O MIR NIAZ HUSSAIN MAGSI</t>
  </si>
  <si>
    <t xml:space="preserve">SUMAYA GUL D/O FAZAL KHAN </t>
  </si>
  <si>
    <t>SUMRA YOUNIS D/O MUHAMMAD YOUNIS</t>
  </si>
  <si>
    <t xml:space="preserve">SUNAINA KHAN D/O KARAMAT ULLAH </t>
  </si>
  <si>
    <t>SYED NASIR ALI SHAH S/O HAJI SYED ABDUL BARI</t>
  </si>
  <si>
    <t>SYED RIMSHA RAZA D/O SYED HAIDER RAZA</t>
  </si>
  <si>
    <t>TUBA D/O MUHAMMAD WARIS</t>
  </si>
  <si>
    <t>UME O AMAN D/O KHALID MEHMOOD</t>
  </si>
  <si>
    <t xml:space="preserve">WALI MUHAMMAD S/O SHER MUHAMMAD </t>
  </si>
  <si>
    <t>YUSRA RAHAT S/O RAHAT HAMEED</t>
  </si>
  <si>
    <t>ADMISSION CANCELLED</t>
  </si>
  <si>
    <t>ZAHRA HUSSAIN D/O KHADIM HUSSAIN</t>
  </si>
  <si>
    <t>ZEENAT KHURSHEED D/O MUHAMMAD KHURSHEED</t>
  </si>
  <si>
    <t xml:space="preserve">ZUNERA D/O HAJI GULAB KHAN </t>
  </si>
  <si>
    <t>MANSOOR SHAH S/O HAJI ABDULLAH</t>
  </si>
  <si>
    <t xml:space="preserve">SADIA BALOCH S/O TAWAKAL KHAN </t>
  </si>
  <si>
    <t>SANA BARI D/O ABDUL BARI</t>
  </si>
  <si>
    <t>HAFIZA MARIYA HAYAT D/O MUHAMMAD HAYAT</t>
  </si>
  <si>
    <t>SHUMAILA BIBI D/O ABDUL QUDOOS</t>
  </si>
  <si>
    <t>ALIHA FATIMA D/O MUSHTAQ AHMED</t>
  </si>
  <si>
    <t>AFRA NAZ D/O NASEER AHMED</t>
  </si>
  <si>
    <t xml:space="preserve">FARHAN NAZIR S/O NAZIR MUHAMMAD </t>
  </si>
  <si>
    <t>JAWERIA D/O MOLA BAKHSH</t>
  </si>
  <si>
    <t>HAFIZA MINAHIL KHAN S/O IMRAN KHAN</t>
  </si>
  <si>
    <t>BATOOL ASHIQ ALI D/O ASHIQ ALI</t>
  </si>
  <si>
    <t>MUHAMMAD UMAR S/O MUHAMMAD IQBAL</t>
  </si>
  <si>
    <t>TAHIRA D/O MUHAMMAD YASEEN</t>
  </si>
  <si>
    <t>BS(IT) 20-24</t>
  </si>
  <si>
    <t>SNO</t>
  </si>
  <si>
    <t>NAME AND FATHER'S NAME</t>
  </si>
  <si>
    <t xml:space="preserve">AMOUNT </t>
  </si>
  <si>
    <t>DATE</t>
  </si>
  <si>
    <t xml:space="preserve">DATE </t>
  </si>
  <si>
    <t xml:space="preserve">CHALLAN </t>
  </si>
  <si>
    <t>GR TOTAL</t>
  </si>
  <si>
    <t>ABDUL ALI S/O MUHAMMAD GHAZNI</t>
  </si>
  <si>
    <t>ABDUL MUEED KHAN S/O MUHAMMAD AKRAM KHAN</t>
  </si>
  <si>
    <t>ABDUL RAHEEM SHAH S/O S. AWAL SHAH</t>
  </si>
  <si>
    <t>ABDUL SALAM S/O ABDULLAH JAN</t>
  </si>
  <si>
    <t>ABDULLAH S/O AMIR MUHAMMAD</t>
  </si>
  <si>
    <t>AHMED KHAN S/O ABDUL BAQI</t>
  </si>
  <si>
    <t>AHMED KHAN S/O ESSA MUHAMMAD</t>
  </si>
  <si>
    <t>AHMED SHAH S/O ABDUL NAFAY</t>
  </si>
  <si>
    <t>ASIF S/O MUHAMMAD</t>
  </si>
  <si>
    <t>ASMAT ULLAH S/O SARDAR KHAN</t>
  </si>
  <si>
    <t>AZHAR UD DIN S/O NAJAM DIN</t>
  </si>
  <si>
    <t>FAHAD SOBAN S/O ABDUL JABBAR</t>
  </si>
  <si>
    <t>FAIZ ULLAH S/O HAJI BALOCH KHAN</t>
  </si>
  <si>
    <t>FARHAN KHAN S/O NAZEER AHMED</t>
  </si>
  <si>
    <t>HAFIZ EMAN HAIDER BUTT S/O BILAL HAIDER BUTT</t>
  </si>
  <si>
    <t>HURRERA D/O ABDUL GHAFFAR</t>
  </si>
  <si>
    <t>IFTEKHAR AHMED S/O NOOR AHMED</t>
  </si>
  <si>
    <t>JAHANZAIB KHAN S/O MUHAMMAD AYUB</t>
  </si>
  <si>
    <t>MOEID AHMED S/O IMTIAZ AHMED</t>
  </si>
  <si>
    <t>MUHAMMAD FAIZAN FAISAL S/O MUHAMMAD FAISAL</t>
  </si>
  <si>
    <t>MUHAMMAD AJMAL S/O SABOOR AHMED</t>
  </si>
  <si>
    <t>MUHAMMAD ANWAR SHAH S/O MUHAMMAD IKHLAS</t>
  </si>
  <si>
    <t>MUHAMMAD HAMZA S/O MOHSIN RAZA</t>
  </si>
  <si>
    <t>MUHAMMAD ISMAIL S/O HAJI ABDUL GHAFFAR</t>
  </si>
  <si>
    <t>MUHAMMAD NASEEM S/O ABDUL RASHEED</t>
  </si>
  <si>
    <t>MUHAMMAD SALAM S/O MUHAMMAD RAHIM</t>
  </si>
  <si>
    <t>MUHAMMAD SANAN S/O ABDUL GHAFOOR</t>
  </si>
  <si>
    <t>MUHAMMAD SUBHAN S/O ABID BAQI</t>
  </si>
  <si>
    <t>MUHAMMAD UMAR S/O MUHAMMAD YOUSAF</t>
  </si>
  <si>
    <t>MUHAMMAD UMER S/O HAJI SOHAIL AHMED</t>
  </si>
  <si>
    <t>MUHAMMAD UMER BILAL S/O BILAL AHMED</t>
  </si>
  <si>
    <t>MUHAMMAD YASEEN S/O NASRULLAH</t>
  </si>
  <si>
    <t>MUHEEB ULLAH S/O ABDUL KAREEM</t>
  </si>
  <si>
    <t>MUZAMIL AHMED S/O NASEER AHMED</t>
  </si>
  <si>
    <t>NAQEEB ULLAH S/O JAN MUHAMMAD</t>
  </si>
  <si>
    <t>NAVEED ZAKIR S/O ZAKIR HUSSAIN</t>
  </si>
  <si>
    <t>NAZEER AHMED S/O BALOCH KHAN</t>
  </si>
  <si>
    <t>NIMRA AZIZ S/O ABDUL AZIZ</t>
  </si>
  <si>
    <t>RAFI ULLAH S/O SHAHID KHAN ULFAT</t>
  </si>
  <si>
    <t>SAMEER S/O KHAIR MUHAMMAD</t>
  </si>
  <si>
    <t>SAQIB ULLAH S/O ZAHOOR ULLAH</t>
  </si>
  <si>
    <t>SAUD KHAN S/O AYUB KHAN</t>
  </si>
  <si>
    <t>SHAH FAISAL S/O PEER MUHAMMAD</t>
  </si>
  <si>
    <t>SHAHZAIB TANWEER TANVEER AKHTAR</t>
  </si>
  <si>
    <t>SULAIMAN SHAH S/O SYED MUHAMMAD IQBAL SHAH</t>
  </si>
  <si>
    <t>TARIQ ALI S/O NASIR ALI</t>
  </si>
  <si>
    <t>UMER GUL S/O GUL FARAZ</t>
  </si>
  <si>
    <t>WAQAR AHMED S/O ALLAH WARAYA</t>
  </si>
  <si>
    <t>ZAIN ALI S/O JAVED IQBAL</t>
  </si>
  <si>
    <t>FAZAL HAQ S/O NAWAB</t>
  </si>
  <si>
    <t>GHAZALA JABEEN D/O KHURRAM SHEHZAD</t>
  </si>
  <si>
    <t xml:space="preserve">MUHAMMAD SHAYAN S/O ZAFAR </t>
  </si>
  <si>
    <t>SHAHID KHAN S/O SHAH MUHAMMAD</t>
  </si>
  <si>
    <t>BS(CS) 19-23</t>
  </si>
  <si>
    <t>1st 15263 2nd to 8th 11963</t>
  </si>
  <si>
    <t>ABDUL GHAFOOR S/O KHUDAI NAZAR</t>
  </si>
  <si>
    <t>27/9/18</t>
  </si>
  <si>
    <t>ABID ALI S/O GHULAM FAROOQ</t>
  </si>
  <si>
    <t>25/9/18</t>
  </si>
  <si>
    <t xml:space="preserve">AHSAN ULLAH S/O RAHMAT ULLAH </t>
  </si>
  <si>
    <t xml:space="preserve">ASIM KHAN S/O ALAM KHAN </t>
  </si>
  <si>
    <t>28/9/18</t>
  </si>
  <si>
    <t xml:space="preserve">BILAL AHMED S/O MUHAMMAD AHMED KHAN </t>
  </si>
  <si>
    <t xml:space="preserve">EHSAN ULLAH S/O GUL ADAM KHAN </t>
  </si>
  <si>
    <t>EHTASHAM ULLAH JOGEZAI S/O HASSAN KHAN JOGEZAI</t>
  </si>
  <si>
    <t xml:space="preserve">ETTEFAQ AHMED S/O AZIZ ULLAH </t>
  </si>
  <si>
    <t>FAHAD AHMED S/O NAZIR AHMED</t>
  </si>
  <si>
    <t>FAISAL FAROOQ S/O GHULAM FAROOQ</t>
  </si>
  <si>
    <t>GHOUS UL HAQ S/O JAMAL SHAH</t>
  </si>
  <si>
    <t>GHULAM MURTAZA S/O GHULAM SARWAR</t>
  </si>
  <si>
    <t>HAYAT ULLAH S/O SYED GUL</t>
  </si>
  <si>
    <t>HIKMAT ULLAH S/O MUHAMMAD ANWAR</t>
  </si>
  <si>
    <t>INAYAT ULLAH KHAN S/O MOLA DAD</t>
  </si>
  <si>
    <t xml:space="preserve">KAMIL KHAN S/O FEROZ KHAN </t>
  </si>
  <si>
    <t xml:space="preserve">KAREEM SHAH S/O DIN MUHAMMAD </t>
  </si>
  <si>
    <t xml:space="preserve">KIFAYAT ULLAH S/O HAFEEZ ULLAH </t>
  </si>
  <si>
    <t>WAIVE OFF FEE</t>
  </si>
  <si>
    <t xml:space="preserve">MAHNOOR JAVED D/O JAVED AKHTER </t>
  </si>
  <si>
    <t>MUHAMMAD BASHAR KHAN S/O MUHAMMAD AKBAR AYOUBI</t>
  </si>
  <si>
    <t>MUHAMMAD HASSAN S/O WALAT SHAH</t>
  </si>
  <si>
    <t xml:space="preserve">MUSTANSIR BILLAH S/O NOOR MUHAMMAD </t>
  </si>
  <si>
    <t>NASEEM BALOCH S/O ABDULLAH</t>
  </si>
  <si>
    <t>NOURINA D/O RAHEEM BAKHSH</t>
  </si>
  <si>
    <t>PERVEEN D/O MUHAMMAD BASHAR</t>
  </si>
  <si>
    <t xml:space="preserve">QADEER KHAN S/O MUHAMMAD KHAN </t>
  </si>
  <si>
    <t>QASIM S/O RAHMAT</t>
  </si>
  <si>
    <t xml:space="preserve">QUDRAT ULLAH S/O AMIR MUHAMMAD </t>
  </si>
  <si>
    <t>REHM ALI S/O ZAIN UD DIN</t>
  </si>
  <si>
    <t>ROHAIL AHMED S/O MUHAMMAD DAWOOD</t>
  </si>
  <si>
    <t>RUKHSANA D/O ABDUL KHALIQ</t>
  </si>
  <si>
    <t>SHAH FAISAL S/O MUHAMMAD RAMZAN</t>
  </si>
  <si>
    <t>SIDDIQUE E AKBAR S/O MUHAMMAD ZAMAN</t>
  </si>
  <si>
    <t>SYED JAHANZAIB S/O SYED MUNIR AHMED</t>
  </si>
  <si>
    <t xml:space="preserve">SYED NAJEEM SHAH S/O JAN MUHAMMAD </t>
  </si>
  <si>
    <t xml:space="preserve">SYED REHAN ULLAH S/O SYED AHMED ULLAH </t>
  </si>
  <si>
    <t>TANZEEL UR REHMAN S/O HABIB UR REHMAN</t>
  </si>
  <si>
    <t>TUFAIL AHMED S/O MUHAMMAD RAMZAN</t>
  </si>
  <si>
    <t xml:space="preserve">ZAFAR ALI S/O JUMA KHAN </t>
  </si>
  <si>
    <t>ZAHOOR AHMED S/O HAJI ABDUL RAHIM</t>
  </si>
  <si>
    <t xml:space="preserve">MUHAMMAD WAQAS S/O NASEER AHMED </t>
  </si>
  <si>
    <t>\;pkh</t>
  </si>
  <si>
    <t>ABDUL JABBAR S/O ABDUL GHAFFAR</t>
  </si>
  <si>
    <t>MUHAMMAD ZAKARIA S/O ABDUL WAHEED</t>
  </si>
  <si>
    <t>DISABLE 50% OFF</t>
  </si>
  <si>
    <t>FARASAT ALI KHAN S/O MUHAMMAD ALI</t>
  </si>
  <si>
    <t>HABIB UR REHMAN S/O NIAZ ALI KHAN</t>
  </si>
  <si>
    <t>MUHAMMAD MUTAHA S/O MUHAMMAD HAFEEZ</t>
  </si>
  <si>
    <t>RESHAM NISAR S/O NISAR ALAM</t>
  </si>
  <si>
    <t>MUHAMMAD UMER S/O GHULAM MUHAMMAD</t>
  </si>
  <si>
    <t>RAJA NAWAZ KHURSHEED S/O MUHAMMAD KHURSHEED</t>
  </si>
  <si>
    <t>MUHAMMAD ASIF S/O ABDUL MANAN</t>
  </si>
  <si>
    <t>SHARAFAT ALI S/O SHOUKAT KHAN</t>
  </si>
  <si>
    <t>ALSHAMS S/O MUHAMMAD NADEEM</t>
  </si>
  <si>
    <t>BS(CS) 20-24</t>
  </si>
  <si>
    <t>ABDUL QADEER S/O MUHAMMAD  QASIM</t>
  </si>
  <si>
    <t>SANZAR KHAN</t>
  </si>
  <si>
    <t>ABDUL SABOOR KHAN S/O ABDUL WAHAB</t>
  </si>
  <si>
    <t>AIN ULLAH S/O NASR ULLAH</t>
  </si>
  <si>
    <t>AKASH GULSHAN S/O GUL SHAN</t>
  </si>
  <si>
    <t>ALI ABBAS S/O ALI DARYAB</t>
  </si>
  <si>
    <t>AREEB HAMID S/O HAMID NADEEM</t>
  </si>
  <si>
    <t>ATTA ULLAH S/O GUL MUHAMMAD</t>
  </si>
  <si>
    <t>ATTA UR REHMAN S/O ABDUL KHALIQ</t>
  </si>
  <si>
    <t>BAHAR KHAN S/O SHAH MUHAMMAD</t>
  </si>
  <si>
    <t>DANIYAL ZAREEF S/O MUHAMMAD ZAREEF</t>
  </si>
  <si>
    <t>EHTISHAM ALI S/O HABIB ULLAH</t>
  </si>
  <si>
    <t>EID  MUHAMMAD S/O MUHAMMAD SADIQ</t>
  </si>
  <si>
    <t>FAHEEM WAHEED S/O ABDUL WAHEED</t>
  </si>
  <si>
    <t>FAISAL AKBAR S/O MUHAMMAD AKBAR</t>
  </si>
  <si>
    <t>FAISAL ALI S/O HAJI GHAZZI</t>
  </si>
  <si>
    <t>HAMAD JAN S/O ABDUL SAEED</t>
  </si>
  <si>
    <t>HAQ NAWAZ KHAN S/O SARWAR KHAN</t>
  </si>
  <si>
    <t>HASSAN NAWAZ S/O ALI NAWAAZ</t>
  </si>
  <si>
    <t>HUMAYUN MUHAMMAD INAYAT S/O IMRAN INAYAT</t>
  </si>
  <si>
    <t>IMAM UD DIN S/O ZIAN UL ABIDIN</t>
  </si>
  <si>
    <t>ISRAR ULLAH S/O HAJI KIFAYAT ULLAH</t>
  </si>
  <si>
    <t>JAWAD ALI S/O SULTAN MUHAMMAD KHAN</t>
  </si>
  <si>
    <t>JUMA KHAN S/O REHMAT ULLAH</t>
  </si>
  <si>
    <t>KASHMALA MAZHAR D/O MAZHAR IQBAL</t>
  </si>
  <si>
    <t>KHAIR UD DIN S/O ALLAUDIN</t>
  </si>
  <si>
    <t>MEHR ULLAH S/O ABDULLAH</t>
  </si>
  <si>
    <t>MUHAMMAD ABU BAKAR S/O ZIA UL HAQ</t>
  </si>
  <si>
    <t>MUHAMMAD ARSAL S/O TARIQ MEHMOOD</t>
  </si>
  <si>
    <t>MUHAMMAD ASHRAF S/O ABDUL WAHID</t>
  </si>
  <si>
    <t>MUHAMMAD AWAIS PANIZAI S/O MUHAMMAD YOUNAS</t>
  </si>
  <si>
    <t>MUHAMMAD IDREES S/O MUHAMMAD AMIN</t>
  </si>
  <si>
    <t>MUHAMMAD MUBASHIR S/O TOUQEER AJMAL</t>
  </si>
  <si>
    <t>MUHAMMAD SHAFFAN S/O ALI RAZA</t>
  </si>
  <si>
    <t>MUHAMMAD ZAREEN S/O MUHAMMAD ZAREEN</t>
  </si>
  <si>
    <t>MUHAMMAD WARIS S/O MIR MUHAMMAD UMAR</t>
  </si>
  <si>
    <t>MEHEEB ULLAH S/O DIN MUHAMMAD</t>
  </si>
  <si>
    <t>MUNEEB IQBAL S/O MUHAMMAD SAEED IQBAL</t>
  </si>
  <si>
    <t>NADIR KHAN S/O SULTAN</t>
  </si>
  <si>
    <t>NAVEED AHMED S/O MUHAMMAD SADEEQ</t>
  </si>
  <si>
    <t>SHADAIN SARWAR S/O GHULAM SARWAR</t>
  </si>
  <si>
    <t>SHAH FAHAD AHMED S/O REHMAT ULLAH</t>
  </si>
  <si>
    <t>SHAYRID S/O ABDUL LATIF</t>
  </si>
  <si>
    <t>SYED ABDUL REHMAN S/O SYED ABDUL WASAY</t>
  </si>
  <si>
    <t>SYED MUHAMMAD NABEEL S/O SYED ABDUL MANAN</t>
  </si>
  <si>
    <t>SYED MUHAMMAD HANZALA S/O SYED ZAFAR ULLAH</t>
  </si>
  <si>
    <t>SYED RIAZ AHMED S/O SYED MUNEERAHMED</t>
  </si>
  <si>
    <t>TAHA SIKANDAR S/O SIKANDAR KHAN</t>
  </si>
  <si>
    <t>USAMA KHAN S/O HAFIZ ABDUL AZIZ</t>
  </si>
  <si>
    <t xml:space="preserve">WALI ULLAH S/O SYED MUHAMMAD </t>
  </si>
  <si>
    <t>HAMMAD S/O MUHAMMAD KHURSHAID</t>
  </si>
  <si>
    <t>MUADH SALEH AHMED S/O SALEH</t>
  </si>
  <si>
    <t>MUHAMMAD AMJAD S/O ZAIT ULLAH</t>
  </si>
  <si>
    <t>MUHAMMAD FAIZAN KHAN S/O JAVAID KHAN</t>
  </si>
  <si>
    <t>MUHAMMAD HASSAN S/O MUHAMMAD IBRHAHIM</t>
  </si>
  <si>
    <t>MUHAMMAD WALEED S/O MUHAMMAD YOUNAS</t>
  </si>
  <si>
    <t>RAHEEL TARIQ KHAN S/O INAYAT HUSSAIN</t>
  </si>
  <si>
    <t>SAMEER AHMED S/O MUSA KHAN</t>
  </si>
  <si>
    <t xml:space="preserve">SIRAJ HAQ S/O ANWAR UL HAQ </t>
  </si>
  <si>
    <t>SYED ALI AKBAR S/O SYED MANZOOR AHMED</t>
  </si>
  <si>
    <t>USAMA JAVED S/O JAVED</t>
  </si>
  <si>
    <t xml:space="preserve">                   BBA     2016-2020</t>
  </si>
  <si>
    <t>ALINA SHAH D/O SYED ZAHID HUSSAIN</t>
  </si>
  <si>
    <t>NASREEN AHMED S/O NASEER AHMED</t>
  </si>
  <si>
    <t>NAEEM ZAFAR S/O ZAFAR ULLAH</t>
  </si>
  <si>
    <t>SHARIF KHAN S/O ALAM KHAN</t>
  </si>
  <si>
    <t>need all depositer copy for more verification from account</t>
  </si>
  <si>
    <t>MALIK AFAQ S/O MALIK SHAHZAD</t>
  </si>
  <si>
    <t>MEHBOOB ADIL S/O MULLAH MUHAMMAD</t>
  </si>
  <si>
    <t xml:space="preserve">ARSALAN PERVAIZ S/O PERVAIZ IQBAL </t>
  </si>
  <si>
    <t>NAQIB ULLAH S/O SARDAR NADIR KHAN</t>
  </si>
  <si>
    <t>MOHIB JAN S/O MUHAMMAD JAN</t>
  </si>
  <si>
    <t>DABEERE ASHFAQ S/O ASHFAQ ALI</t>
  </si>
  <si>
    <t>SHAHARAIM DUREZ S/O CORNELUIS JULIUS</t>
  </si>
  <si>
    <t>HAKIM ALI S/O HAJI GUL HASSAN</t>
  </si>
  <si>
    <t>ZAKIR HUSSAIN S/O GHULAM HUSSAIN</t>
  </si>
  <si>
    <t>ARUM KUMAR D/O AMAR LAL</t>
  </si>
  <si>
    <t>RAMISH ZAFAR BHATTI S/O GULZAR ZAFAR</t>
  </si>
  <si>
    <t>OBIYAR KHAN S/O HAJI SHAHSAWAR KHAN</t>
  </si>
  <si>
    <t xml:space="preserve">                   BBA     2017-2021</t>
  </si>
  <si>
    <t>total fee 90000</t>
  </si>
  <si>
    <t>Uni Fee till 8th semester</t>
  </si>
  <si>
    <t>Dues Till 8th Semes</t>
  </si>
  <si>
    <t>AYESHA LATIF D/O MUHAMMAD LATIF</t>
  </si>
  <si>
    <t>BABAR IJAZ S/O IJAZ HUSSAIN</t>
  </si>
  <si>
    <t>BASEER UR REHMAN S/O JAMIL UR REHMAN</t>
  </si>
  <si>
    <t>KIFAYAT ULLAH S/O MUHAMMAD WAKIL KHAN</t>
  </si>
  <si>
    <t>MUHAMMAD SHOAIB S/O ABDUL KARIM</t>
  </si>
  <si>
    <t>NASEEB ULLAH S/O HAJI INAYAT ULLAH</t>
  </si>
  <si>
    <t>NASEEB ULLAH S/O MUHAMMAD HAYAT</t>
  </si>
  <si>
    <t>QAISAR KHAN S/O MUHAMMAD ASLAM</t>
  </si>
  <si>
    <t>RASHID S/O ABDUL KHALIQ</t>
  </si>
  <si>
    <t>SHAHAL KHAN S/O MUHAMMAD DIN</t>
  </si>
  <si>
    <t>SHAKEEL AHMED S/O SAEED AHMED</t>
  </si>
  <si>
    <t>BISMA ATTA D/O ATTA MUHAMMAD KAKAR</t>
  </si>
  <si>
    <t xml:space="preserve">SOHAIL AHMED S/O JUMMA KHAN </t>
  </si>
  <si>
    <t>SYED AZMAT ULLAH S/O SYED HABIB ULLAH</t>
  </si>
  <si>
    <t>WAQAS S/O IDREES AHMED</t>
  </si>
  <si>
    <t>ZUBAIR AHMED S/O AHMED KHAN</t>
  </si>
  <si>
    <t>BILAL KHAN S/O JAHANGIR</t>
  </si>
  <si>
    <t>LATIFA D/O REHMAT ULLAH</t>
  </si>
  <si>
    <t>LUBNA BUGTI D/O MEHRULLAH BUGTI</t>
  </si>
  <si>
    <t>NIMRA MEHBOOB D/O AMIR MEHBOOB</t>
  </si>
  <si>
    <t>SHAHZAIB KHAN S/O ABDUL RASHEED KHAN</t>
  </si>
  <si>
    <t>SULTAN BAYAZEED YALDREM S/O NAUSHERWAN ADIL</t>
  </si>
  <si>
    <t>SUMERA ZAMAN D/O MUHAMMAD ZAMAN</t>
  </si>
  <si>
    <t>SYED AGHA JAN S/O SYED SAAD ULLAH</t>
  </si>
  <si>
    <t>SYED DAWOOD ALI SHAH  S/O SYED MALOOK SHAH</t>
  </si>
  <si>
    <t>33398/61788 EHSAAS INCLUDED</t>
  </si>
  <si>
    <t>SYED TAIMOOR SHAH S/O NAZIR HASSAN</t>
  </si>
  <si>
    <t>MAZANG MAAZ S/O ABDUL QAHIR</t>
  </si>
  <si>
    <t>SHAHEK MENGAL S/O SHER JAN MENGAL</t>
  </si>
  <si>
    <t>WALEED BASHIR S/O BASHIR AHMED</t>
  </si>
  <si>
    <t>SYED AZEEM S/O SYED MUQEEM</t>
  </si>
  <si>
    <t>SUNDUS MENGAL D/O ABDUL KHALIQ</t>
  </si>
  <si>
    <t>INAYAT ULLAH S/O SOOMAR KHAN</t>
  </si>
  <si>
    <t>SYED SAEED AHMED S/O SYED MUHAMMAD IBRAHIM SHAH</t>
  </si>
  <si>
    <t>MUHAMMAD YASIN S/O LAL BAKHSH</t>
  </si>
  <si>
    <t>ZAHID IQBAL S/O ABDUL MAJEED</t>
  </si>
  <si>
    <t>ATTA UD DIN KHAN S/O SIRAJ UD DIN</t>
  </si>
  <si>
    <t xml:space="preserve">                   BBA     2018-2022</t>
  </si>
  <si>
    <t xml:space="preserve">     NAME AND FATHER NAME</t>
  </si>
  <si>
    <t>MUZAMMIL IRSHAD S/O MUHAMMAD IRSHAD</t>
  </si>
  <si>
    <t>MUHAMMAD AKHTAR S/O MUHAMMAD ISMAIL</t>
  </si>
  <si>
    <t>ABDUL HALEEM S/O HAJI QADIR BAKHSH</t>
  </si>
  <si>
    <t>HIRA KANWAL D/O SALAMAT ALI</t>
  </si>
  <si>
    <t>ASLAM KHAN S/O HASHIM KHAN</t>
  </si>
  <si>
    <t>HASNAD HAMID S/O HAMID HUSSAIN</t>
  </si>
  <si>
    <t>SHERYAR KHAN S/O SHAHBAZ KHAN</t>
  </si>
  <si>
    <t>BIBI IQRA FATIMA  SYED ABBAS ZAIDI</t>
  </si>
  <si>
    <t>HIKMAT ULLAH S/O FAIZ MUHAMMAD</t>
  </si>
  <si>
    <t>JAMEEL AHMED S/O MUHAMMAD SHAREEF</t>
  </si>
  <si>
    <t>21350/21750/21350 ehsaas included</t>
  </si>
  <si>
    <t>MUMTAZ AHMED S/O ALLAHI BAKHSH</t>
  </si>
  <si>
    <t>21750/21350 ehsaas included</t>
  </si>
  <si>
    <t>RAQEEB ULLAH S/O BARI DAD</t>
  </si>
  <si>
    <t>SHER AHMED S/O LAL MUHAMMAD</t>
  </si>
  <si>
    <t>SHAKIR ALI S/O ALI JAN</t>
  </si>
  <si>
    <t>MANZOOR AHMED S/O AHMED KHAN</t>
  </si>
  <si>
    <t>JAVED S/O AHMED KHAN</t>
  </si>
  <si>
    <t>NASIR KHAN S/O MASAM KHAN</t>
  </si>
  <si>
    <t>MUHAMMAD SABIR S/O NIAZ MUHAMMAD</t>
  </si>
  <si>
    <t xml:space="preserve">65250 ehsaas included </t>
  </si>
  <si>
    <t>ABDUL MOUEED S/O KHALID AHMED</t>
  </si>
  <si>
    <t>MUHAMMAD YASIR S/O ABDUL NASIR KURD</t>
  </si>
  <si>
    <t>JAHANZAIB S/O AHMED KHAN</t>
  </si>
  <si>
    <t>drop out in third semester</t>
  </si>
  <si>
    <t>MUHAMMAD AMJAD S/O NAIK MUHAMMAD</t>
  </si>
  <si>
    <t>21350/21750 ehsaas included</t>
  </si>
  <si>
    <t xml:space="preserve">SHARJEEL AHMED S/O MUJEEB UR REHMAN </t>
  </si>
  <si>
    <t>SAIF ULLAH S/O SALAH UD DIN</t>
  </si>
  <si>
    <t>TARIQ ALI S/O PINDOK</t>
  </si>
  <si>
    <t>SAAD ULLAH S/O SARDAR ALAMGIR KHAN</t>
  </si>
  <si>
    <t>AMJAD KHAN S/O ZAHIR KHAN</t>
  </si>
  <si>
    <t>SAMI ULLAH S/O MOHIB ULLAH</t>
  </si>
  <si>
    <t>FARASAT AYUB S/O MUHAMMAD AYUB</t>
  </si>
  <si>
    <t>21350/21750 EHSAAS INCLUDED</t>
  </si>
  <si>
    <t>NASIR KHAN ABDUL GHANI</t>
  </si>
  <si>
    <t>KAREEM SHAH S/O JAN SHAH</t>
  </si>
  <si>
    <t xml:space="preserve">                   BBA     2019-2023</t>
  </si>
  <si>
    <t>C-CTAGRAY</t>
  </si>
  <si>
    <t xml:space="preserve">   NAME AND FATHER NAME</t>
  </si>
  <si>
    <t>NABEELA D/O NOOR BAKHSH</t>
  </si>
  <si>
    <t>ATHAL KHAN S/O RAZ MUHAMMAD</t>
  </si>
  <si>
    <t>ADNAN HASHIM S/O MUHAMMAD HASHIM</t>
  </si>
  <si>
    <t>SADIA D/O MUHAMMAD KHAN</t>
  </si>
  <si>
    <t>MAQBOOL AHMED S/O INAYAT ULLAH</t>
  </si>
  <si>
    <t>RAWAL HUSSAIN S/O SAJJAD HUSSAIN</t>
  </si>
  <si>
    <t>HAMZA KHAN S/O MUHAMMAD SHABAN</t>
  </si>
  <si>
    <t>MUHAMMAD AZHAR S/O ARBAB ALI</t>
  </si>
  <si>
    <t>ABDUL AHAD S/O ABDUL WAHID</t>
  </si>
  <si>
    <t>SHEHAQ WARIS S/O WARIS ALI</t>
  </si>
  <si>
    <t>SIRAJ UL HAQ S/O KHALIL AHMED</t>
  </si>
  <si>
    <t>ZAIN UL SADIQEEN S/O MUHAMMAD SADIQ</t>
  </si>
  <si>
    <t>ABID HUSSAIN S/O MUHAMMAD ESSA</t>
  </si>
  <si>
    <t>ABDUL HALEEM S/O ABDUL JABBAR</t>
  </si>
  <si>
    <t>MEHARWAN S/O NIRMAN DAS</t>
  </si>
  <si>
    <t>ASIM KHALID S/O MUHAMMAD KHALID</t>
  </si>
  <si>
    <t>ABDUL HALEEM S/O SHER JAN</t>
  </si>
  <si>
    <t>ZAFAR ULLAH S/O SAIF ULLAH KHAN</t>
  </si>
  <si>
    <t>MUHAMMAD JUNAID S/O SHOUKAT ALI</t>
  </si>
  <si>
    <t>GHULAM ABBAS S/O ALLAH DINA</t>
  </si>
  <si>
    <t>MOIZ ALI S/O MUNIR AHMED</t>
  </si>
  <si>
    <t>BASIT ALI S/O ANWAR ALI</t>
  </si>
  <si>
    <t>SYED SHAHRUKH S/O SYED NABO JAN</t>
  </si>
  <si>
    <t>MUHAMMAD IRFAN S/O MUHAMMAD GUL</t>
  </si>
  <si>
    <t>KALEEM ULLAH S/O ABDULLAH</t>
  </si>
  <si>
    <t>RAHAT KHOKHAR S/O FRANCIS M KHOKHAR</t>
  </si>
  <si>
    <t>AMEEN ULLAH S/O ABDUL SALAM</t>
  </si>
  <si>
    <t>ABDUL QAYUM S/O ABDUL KHALIQ</t>
  </si>
  <si>
    <t>ZABAD QADIR S/O QADIR BAKHSH</t>
  </si>
  <si>
    <t>DAROO KHAN S/O AMEER KHAN</t>
  </si>
  <si>
    <t>ZEESHAN GUL S/O GUL MUHAMMAD</t>
  </si>
  <si>
    <t>SADIQA S/O ASMAT ULLAH</t>
  </si>
  <si>
    <t>SULAIMAN RASHID S/O RASHID KHAN</t>
  </si>
  <si>
    <t>FAHIMA D/O MUHAMMAD ZAHID</t>
  </si>
  <si>
    <t>MAHAM GUL S/O GUL REHMAN</t>
  </si>
  <si>
    <t>ATTA ULLAH S/O ABDUL WAHAB</t>
  </si>
  <si>
    <t>SYED MOIZ ALI SHAH S/O SYED AMIR ALI SHAH</t>
  </si>
  <si>
    <t>SHOAIB UR REHMAN S/O MUHAMMAD ASHRAF c cate</t>
  </si>
  <si>
    <t>MUHAMMAD MAAZ S/O SAEED IQBAL</t>
  </si>
  <si>
    <t xml:space="preserve">FAREED ULLAH S/O JALAL UD DIN </t>
  </si>
  <si>
    <t>DUA ZAHEER D/O ZAHEER UD DIN</t>
  </si>
  <si>
    <t>SAMI ULLAH S/O HEKMAT SHAH</t>
  </si>
  <si>
    <t>MUHAMMAD ABDULLAH S/O EJAZ HUSSAIN</t>
  </si>
  <si>
    <t>SIDRA TAHIR S/O TAHIR MEHMOOD</t>
  </si>
  <si>
    <t>RASHIDA D/O MUHAMMAD WARIS</t>
  </si>
  <si>
    <t xml:space="preserve">MIGRATED FROM 3RD SEMESTER </t>
  </si>
  <si>
    <t xml:space="preserve">                   BBA     2020-2024</t>
  </si>
  <si>
    <t>Totel 106,040</t>
  </si>
  <si>
    <t xml:space="preserve">1st </t>
  </si>
  <si>
    <t>2nd  11,022</t>
  </si>
  <si>
    <t>3rd 12,057</t>
  </si>
  <si>
    <t xml:space="preserve">4th 12,057 </t>
  </si>
  <si>
    <t xml:space="preserve">5th 13,302 </t>
  </si>
  <si>
    <t xml:space="preserve">6th 13,302 </t>
  </si>
  <si>
    <t xml:space="preserve">7th 14,589 </t>
  </si>
  <si>
    <t xml:space="preserve">8th 17,589 </t>
  </si>
  <si>
    <t>TAIMOOR SHAHID S/O SHAHID MAQBOOL AHMED</t>
  </si>
  <si>
    <t>SHABEEB MAJEED S/O ABDUL MAJEED</t>
  </si>
  <si>
    <t>HAMID NAWAZZ S/O HAJI RAB NAWAZ</t>
  </si>
  <si>
    <t>MUNIR KHAN S/O ASAD KHAN</t>
  </si>
  <si>
    <t>SHER ZAMAN S/O ABDULLAH</t>
  </si>
  <si>
    <t>ABDUL AHAD S/O MUHAMMAD ASHFAQ</t>
  </si>
  <si>
    <t>MUHAMMAD AFZAL S/O ALAM KHAN</t>
  </si>
  <si>
    <t>DIVESH KATARIA D/O ANEEL KUMAR</t>
  </si>
  <si>
    <t>HAMZA AZMAT BUTT S/O AZMAT HUSSAIN BUTT</t>
  </si>
  <si>
    <t>TAYYABA D/O ASHFAQ AHMED</t>
  </si>
  <si>
    <t>AROOBA SHAHID S/O SHAHID MAQBOOL AHMED</t>
  </si>
  <si>
    <t>MUHAMMAD SHAHIZ S/O JAVED IQBAL</t>
  </si>
  <si>
    <t>ASMAT ULLAH S/O ABDUL MANAN</t>
  </si>
  <si>
    <t>NAJEEB ULLAH S/O ABDUL QAYYUM</t>
  </si>
  <si>
    <t>LAIBA BADINI D/O GHULAM FAROOQ BADINI</t>
  </si>
  <si>
    <t>FARAZ TARIQ S/O TARIQ MEHMOOD</t>
  </si>
  <si>
    <t>AZHAR UD DIN S/O ABDUL HAMEED</t>
  </si>
  <si>
    <t>NARGIS D/O HAMEED ULLAH</t>
  </si>
  <si>
    <t>ASIF ALI S/O MEHRAB</t>
  </si>
  <si>
    <t>FALAK SHER TAREEN S/O MUHAMMAD AMIN</t>
  </si>
  <si>
    <t>YASIR KHAN S/O MUHAMMAD DIN</t>
  </si>
  <si>
    <t>QUDRAT ULLAH S/O ATIQ ULLAH</t>
  </si>
  <si>
    <t>NASRULLAH S/O HAJI MUHAMMAD FAZAL</t>
  </si>
  <si>
    <t>SALMAN KHAN S/O MUHAMMAD YAQOOB</t>
  </si>
  <si>
    <t>FIAZ AHMED S/O MUHAMMAD SALEEM</t>
  </si>
  <si>
    <t>BASEER AHMED S/O ALI JAN</t>
  </si>
  <si>
    <t>ZOHAIB AHMED S/O MUHAMMAD FAYAZ IQBAL</t>
  </si>
  <si>
    <t>ASIM SHAHZAD S/O GHULAM MUSTAFA</t>
  </si>
  <si>
    <t>ABDUL GHAFFAR S/O NAZAR MUHAMMAD</t>
  </si>
  <si>
    <t>MUHAMMAD ANEES S/O NASEER AHMED</t>
  </si>
  <si>
    <t>KHALID MEHMOOD S/O MUHAMMAD UMER</t>
  </si>
  <si>
    <t>SAIF ULLAH S/O HIDAYAT ULLAH</t>
  </si>
  <si>
    <t>HAMMAD AHMED S/O WAQAR AHMED</t>
  </si>
  <si>
    <t>MUHAMMAD WASI RAISANI S/O MUHAMMAD AKRAM RAISANI</t>
  </si>
  <si>
    <t>MUHAMMAD TAHIR S/O MIR BUBARAK ALI</t>
  </si>
  <si>
    <t>MUHAMMAD WAQAR S/O MUHAMMAD KHAN</t>
  </si>
  <si>
    <t>SYED UZAIR ASAD ULLAH SHAH S/O SYED KHAIR SHAH</t>
  </si>
  <si>
    <t>SUZANNE MARLE D/O KAMRAN ABDUL</t>
  </si>
  <si>
    <t>MUHAMMAD ZAHID S/O GUL HABIB</t>
  </si>
  <si>
    <t>BABAR ALI S/O IMDAD ALI</t>
  </si>
  <si>
    <t>AYAZ KHAN S/O FATEH KHAN</t>
  </si>
  <si>
    <t>ALI AHMED S/O HAJI MUHAMMAD HASHIM</t>
  </si>
  <si>
    <t>UMER FAROOQ S/O BASHIR AHMED</t>
  </si>
  <si>
    <t>NADIR KHAN S/O USMAN</t>
  </si>
  <si>
    <t>DEEDAG KARIM S/O KARIM DAD</t>
  </si>
  <si>
    <t>SHEHRYAR S/O MUHAMMAD MURAD</t>
  </si>
  <si>
    <t>AMAD UD DIN S/O ABDUL RAZIQ</t>
  </si>
  <si>
    <t>RIZWAN ULLAH S/O MARJAN KHAN</t>
  </si>
  <si>
    <t>FARHAD AMIR S/O AMIR JAN</t>
  </si>
  <si>
    <t>MUHAMMAD IDREES S/O LIAQAT ALI BUGTI</t>
  </si>
  <si>
    <t>JAN MUHAMMAD S/O MUHAMMAD ISHAQ</t>
  </si>
  <si>
    <t>NARGIS NOOR D/O SHABAN ALI</t>
  </si>
  <si>
    <t>SYED ASAD ULLAH S/O SYED MUHAMMAD AMEEN</t>
  </si>
  <si>
    <t>SYED WAKEEL AHMED S/O MALIK SYED ABDULLAH</t>
  </si>
  <si>
    <t>YAQOT D/O NASRULLAH</t>
  </si>
  <si>
    <t>TAMANA D/O NISAR AHMED</t>
  </si>
  <si>
    <t>HARISA D/O MUHAMMAD SIDDIQUE</t>
  </si>
  <si>
    <t>UNI FE</t>
  </si>
  <si>
    <t>UOB FEE</t>
  </si>
  <si>
    <t>EHSASS</t>
  </si>
  <si>
    <t>UOB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</si>
</sst>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0000"/>
  </numFmts>
  <fonts count="4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646464"/>
      <name val="Arial"/>
      <family val="2"/>
    </font>
    <font>
      <b/>
      <sz val="11"/>
      <color rgb="FF333333"/>
      <name val="Inherit"/>
    </font>
    <font>
      <b/>
      <sz val="11"/>
      <color theme="1"/>
      <name val="Times New Roman"/>
      <family val="1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1"/>
      <name val="Times New Roman"/>
      <family val="1"/>
    </font>
    <font>
      <sz val="10"/>
      <name val="Bell MT"/>
      <family val="1"/>
    </font>
    <font>
      <sz val="11"/>
      <color rgb="FF000000"/>
      <name val="Times New Roman"/>
      <family val="1"/>
    </font>
    <font>
      <sz val="12"/>
      <name val="Bell MT"/>
      <family val="1"/>
    </font>
    <font>
      <sz val="12"/>
      <color theme="1"/>
      <name val="Bell MT"/>
      <family val="1"/>
    </font>
    <font>
      <sz val="11"/>
      <color theme="1"/>
      <name val="Bell MT"/>
      <family val="1"/>
    </font>
    <font>
      <sz val="11"/>
      <name val="Calibri Light"/>
      <family val="2"/>
      <scheme val="major"/>
    </font>
    <font>
      <sz val="11"/>
      <name val="Bell MT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Calibri"/>
      <family val="2"/>
      <scheme val="minor"/>
    </font>
    <font>
      <sz val="8"/>
      <color rgb="FF333333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EEEEEE"/>
      </left>
      <right/>
      <top style="medium">
        <color rgb="FFEEEEEE"/>
      </top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/>
      <diagonal/>
    </border>
    <border>
      <left style="medium">
        <color rgb="FFEEEEEE"/>
      </left>
      <right/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/>
      <right/>
      <top/>
      <bottom style="medium">
        <color rgb="FFEEEEEE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15" fontId="0" fillId="0" borderId="1" xfId="0" applyNumberFormat="1" applyBorder="1"/>
    <xf numFmtId="0" fontId="0" fillId="0" borderId="2" xfId="0" applyBorder="1"/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horizontal="center" vertical="center" wrapText="1"/>
    </xf>
    <xf numFmtId="0" fontId="6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1" fillId="4" borderId="4" xfId="0" applyFont="1" applyFill="1" applyBorder="1" applyAlignment="1">
      <alignment horizontal="left" vertical="top" wrapText="1"/>
    </xf>
    <xf numFmtId="0" fontId="4" fillId="4" borderId="5" xfId="1" applyFill="1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0" fontId="4" fillId="0" borderId="5" xfId="1" applyBorder="1" applyAlignment="1">
      <alignment horizontal="left" vertical="top"/>
    </xf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vertical="top" wrapText="1"/>
    </xf>
    <xf numFmtId="0" fontId="4" fillId="4" borderId="1" xfId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4" fillId="0" borderId="1" xfId="1" applyBorder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164" fontId="0" fillId="0" borderId="1" xfId="2" applyNumberFormat="1" applyFont="1" applyBorder="1"/>
    <xf numFmtId="164" fontId="0" fillId="0" borderId="0" xfId="2" applyNumberFormat="1" applyFont="1"/>
    <xf numFmtId="0" fontId="11" fillId="0" borderId="6" xfId="0" applyFont="1" applyBorder="1" applyAlignment="1">
      <alignment horizontal="left" vertical="top" wrapText="1"/>
    </xf>
    <xf numFmtId="0" fontId="4" fillId="0" borderId="7" xfId="1" applyBorder="1" applyAlignment="1">
      <alignment horizontal="left" vertical="top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horizontal="left" vertical="center" wrapText="1" indent="1"/>
    </xf>
    <xf numFmtId="0" fontId="0" fillId="2" borderId="0" xfId="0" applyFill="1"/>
    <xf numFmtId="0" fontId="13" fillId="2" borderId="0" xfId="0" applyFont="1" applyFill="1"/>
    <xf numFmtId="0" fontId="0" fillId="5" borderId="1" xfId="0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5" fontId="0" fillId="0" borderId="1" xfId="0" applyNumberFormat="1" applyBorder="1"/>
    <xf numFmtId="165" fontId="0" fillId="0" borderId="0" xfId="0" applyNumberFormat="1"/>
    <xf numFmtId="0" fontId="4" fillId="0" borderId="0" xfId="1" applyAlignment="1">
      <alignment horizontal="left" vertical="center" wrapText="1" indent="15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18" fillId="2" borderId="1" xfId="0" applyFont="1" applyFill="1" applyBorder="1" applyAlignment="1">
      <alignment horizontal="left"/>
    </xf>
    <xf numFmtId="0" fontId="18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vertical="top"/>
    </xf>
    <xf numFmtId="0" fontId="0" fillId="5" borderId="1" xfId="0" applyFill="1" applyBorder="1"/>
    <xf numFmtId="0" fontId="19" fillId="2" borderId="0" xfId="0" applyFont="1" applyFill="1" applyAlignment="1">
      <alignment horizontal="center"/>
    </xf>
    <xf numFmtId="165" fontId="19" fillId="2" borderId="0" xfId="0" applyNumberFormat="1" applyFont="1" applyFill="1" applyAlignment="1">
      <alignment horizontal="center"/>
    </xf>
    <xf numFmtId="0" fontId="18" fillId="2" borderId="0" xfId="0" applyFont="1" applyFill="1"/>
    <xf numFmtId="0" fontId="20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65" fontId="19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15" fillId="5" borderId="3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 indent="1"/>
    </xf>
    <xf numFmtId="0" fontId="12" fillId="0" borderId="11" xfId="0" applyFont="1" applyBorder="1" applyAlignment="1">
      <alignment horizontal="right" vertical="center" wrapText="1" indent="1"/>
    </xf>
    <xf numFmtId="0" fontId="6" fillId="0" borderId="0" xfId="0" applyFont="1"/>
    <xf numFmtId="0" fontId="18" fillId="2" borderId="0" xfId="0" applyFont="1" applyFill="1" applyAlignment="1">
      <alignment horizontal="center"/>
    </xf>
    <xf numFmtId="0" fontId="21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0" fontId="23" fillId="5" borderId="1" xfId="0" applyFont="1" applyFill="1" applyBorder="1"/>
    <xf numFmtId="0" fontId="6" fillId="5" borderId="1" xfId="0" applyFont="1" applyFill="1" applyBorder="1" applyAlignment="1">
      <alignment vertical="center"/>
    </xf>
    <xf numFmtId="0" fontId="0" fillId="0" borderId="12" xfId="0" applyBorder="1"/>
    <xf numFmtId="0" fontId="6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19" fillId="2" borderId="1" xfId="0" applyFont="1" applyFill="1" applyBorder="1"/>
    <xf numFmtId="0" fontId="13" fillId="2" borderId="1" xfId="0" applyFont="1" applyFill="1" applyBorder="1"/>
    <xf numFmtId="0" fontId="0" fillId="5" borderId="1" xfId="0" applyFill="1" applyBorder="1" applyAlignment="1">
      <alignment vertical="top"/>
    </xf>
    <xf numFmtId="0" fontId="15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19" fillId="2" borderId="0" xfId="0" applyFont="1" applyFill="1"/>
    <xf numFmtId="165" fontId="0" fillId="0" borderId="2" xfId="0" applyNumberFormat="1" applyBorder="1"/>
    <xf numFmtId="0" fontId="0" fillId="5" borderId="1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6" fillId="0" borderId="3" xfId="0" applyFont="1" applyBorder="1"/>
    <xf numFmtId="0" fontId="18" fillId="2" borderId="3" xfId="0" applyFont="1" applyFill="1" applyBorder="1" applyAlignment="1">
      <alignment horizontal="center"/>
    </xf>
    <xf numFmtId="0" fontId="0" fillId="2" borderId="3" xfId="0" applyFill="1" applyBorder="1"/>
    <xf numFmtId="0" fontId="18" fillId="2" borderId="3" xfId="0" applyFont="1" applyFill="1" applyBorder="1"/>
    <xf numFmtId="0" fontId="6" fillId="5" borderId="1" xfId="0" applyFont="1" applyFill="1" applyBorder="1"/>
    <xf numFmtId="0" fontId="0" fillId="0" borderId="1" xfId="0" applyBorder="1" applyAlignment="1">
      <alignment horizontal="right"/>
    </xf>
    <xf numFmtId="0" fontId="0" fillId="5" borderId="1" xfId="0" applyFill="1" applyBorder="1" applyAlignment="1">
      <alignment vertical="top" wrapText="1"/>
    </xf>
    <xf numFmtId="0" fontId="6" fillId="0" borderId="0" xfId="0" applyFont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0" fillId="0" borderId="0" xfId="0" applyAlignment="1">
      <alignment horizontal="left" vertical="center" indent="1"/>
    </xf>
    <xf numFmtId="165" fontId="18" fillId="2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165" fontId="27" fillId="2" borderId="0" xfId="0" applyNumberFormat="1" applyFont="1" applyFill="1" applyAlignment="1">
      <alignment horizontal="center"/>
    </xf>
    <xf numFmtId="165" fontId="6" fillId="0" borderId="0" xfId="0" applyNumberFormat="1" applyFont="1"/>
    <xf numFmtId="0" fontId="18" fillId="0" borderId="0" xfId="0" applyFont="1"/>
    <xf numFmtId="165" fontId="18" fillId="2" borderId="0" xfId="0" applyNumberFormat="1" applyFont="1" applyFill="1"/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1" fillId="2" borderId="0" xfId="0" applyFont="1" applyFill="1"/>
    <xf numFmtId="0" fontId="28" fillId="2" borderId="0" xfId="0" applyFont="1" applyFill="1"/>
    <xf numFmtId="165" fontId="18" fillId="0" borderId="0" xfId="0" applyNumberFormat="1" applyFont="1"/>
    <xf numFmtId="0" fontId="0" fillId="2" borderId="0" xfId="0" applyFill="1" applyAlignment="1">
      <alignment horizontal="right"/>
    </xf>
    <xf numFmtId="0" fontId="6" fillId="2" borderId="0" xfId="0" applyFont="1" applyFill="1"/>
    <xf numFmtId="165" fontId="18" fillId="2" borderId="0" xfId="0" applyNumberFormat="1" applyFont="1" applyFill="1" applyAlignment="1">
      <alignment horizontal="center"/>
    </xf>
    <xf numFmtId="0" fontId="0" fillId="3" borderId="0" xfId="0" applyFill="1"/>
    <xf numFmtId="165" fontId="0" fillId="2" borderId="1" xfId="0" applyNumberFormat="1" applyFill="1" applyBorder="1"/>
    <xf numFmtId="165" fontId="1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NumberFormat="1" applyBorder="1"/>
    <xf numFmtId="0" fontId="0" fillId="0" borderId="2" xfId="0" applyFill="1" applyBorder="1"/>
    <xf numFmtId="0" fontId="0" fillId="0" borderId="13" xfId="0" applyBorder="1"/>
    <xf numFmtId="0" fontId="0" fillId="0" borderId="14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0" fillId="0" borderId="1" xfId="0" applyNumberFormat="1" applyFill="1" applyBorder="1"/>
    <xf numFmtId="0" fontId="7" fillId="0" borderId="1" xfId="0" applyFont="1" applyBorder="1" applyAlignment="1">
      <alignment horizontal="center"/>
    </xf>
    <xf numFmtId="0" fontId="0" fillId="0" borderId="1" xfId="0" applyFill="1" applyBorder="1"/>
    <xf numFmtId="0" fontId="2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/>
    <xf numFmtId="0" fontId="5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left" vertical="top" wrapText="1"/>
    </xf>
    <xf numFmtId="0" fontId="38" fillId="4" borderId="1" xfId="0" applyFont="1" applyFill="1" applyBorder="1" applyAlignment="1">
      <alignment horizontal="left" vertical="top" wrapText="1"/>
    </xf>
    <xf numFmtId="0" fontId="39" fillId="4" borderId="1" xfId="1" applyFont="1" applyFill="1" applyBorder="1" applyAlignment="1">
      <alignment horizontal="left" vertical="top"/>
    </xf>
    <xf numFmtId="0" fontId="38" fillId="0" borderId="1" xfId="0" applyFont="1" applyBorder="1" applyAlignment="1">
      <alignment horizontal="left" vertical="top" wrapText="1"/>
    </xf>
    <xf numFmtId="0" fontId="39" fillId="0" borderId="1" xfId="1" applyFont="1" applyBorder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37" fillId="0" borderId="1" xfId="0" applyFont="1" applyFill="1" applyBorder="1" applyAlignment="1">
      <alignment horizontal="left" vertical="top" wrapText="1"/>
    </xf>
    <xf numFmtId="0" fontId="40" fillId="0" borderId="1" xfId="0" applyFont="1" applyBorder="1" applyAlignment="1">
      <alignment vertical="top"/>
    </xf>
    <xf numFmtId="0" fontId="41" fillId="0" borderId="1" xfId="0" applyFont="1" applyBorder="1" applyAlignment="1">
      <alignment vertical="top" wrapText="1"/>
    </xf>
    <xf numFmtId="164" fontId="40" fillId="0" borderId="1" xfId="2" applyNumberFormat="1" applyFont="1" applyBorder="1" applyAlignment="1">
      <alignment vertical="top"/>
    </xf>
    <xf numFmtId="0" fontId="4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vertical="top"/>
    </xf>
    <xf numFmtId="0" fontId="43" fillId="4" borderId="1" xfId="0" applyFont="1" applyFill="1" applyBorder="1" applyAlignment="1">
      <alignment horizontal="left" vertical="top" wrapText="1"/>
    </xf>
    <xf numFmtId="0" fontId="44" fillId="4" borderId="1" xfId="1" applyFont="1" applyFill="1" applyBorder="1" applyAlignment="1">
      <alignment horizontal="left" vertical="top"/>
    </xf>
    <xf numFmtId="0" fontId="43" fillId="0" borderId="1" xfId="0" applyFont="1" applyBorder="1" applyAlignment="1">
      <alignment horizontal="left" vertical="top" wrapText="1"/>
    </xf>
    <xf numFmtId="0" fontId="44" fillId="0" borderId="1" xfId="1" applyFont="1" applyBorder="1" applyAlignment="1">
      <alignment horizontal="left" vertical="top"/>
    </xf>
    <xf numFmtId="0" fontId="45" fillId="0" borderId="1" xfId="0" applyFont="1" applyBorder="1" applyAlignment="1">
      <alignment vertical="top" wrapText="1"/>
    </xf>
    <xf numFmtId="164" fontId="23" fillId="0" borderId="1" xfId="2" applyNumberFormat="1" applyFont="1" applyBorder="1" applyAlignment="1">
      <alignment vertical="top"/>
    </xf>
    <xf numFmtId="0" fontId="42" fillId="0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42" fillId="0" borderId="1" xfId="0" applyFont="1" applyBorder="1" applyAlignment="1">
      <alignment vertical="top" wrapText="1"/>
    </xf>
    <xf numFmtId="0" fontId="43" fillId="4" borderId="1" xfId="0" applyFont="1" applyFill="1" applyBorder="1" applyAlignment="1">
      <alignment vertical="top" wrapText="1"/>
    </xf>
    <xf numFmtId="0" fontId="44" fillId="4" borderId="1" xfId="1" applyFont="1" applyFill="1" applyBorder="1" applyAlignment="1">
      <alignment vertical="top"/>
    </xf>
    <xf numFmtId="0" fontId="43" fillId="0" borderId="1" xfId="0" applyFont="1" applyBorder="1" applyAlignment="1">
      <alignment vertical="top" wrapText="1"/>
    </xf>
    <xf numFmtId="0" fontId="44" fillId="0" borderId="1" xfId="1" applyFont="1" applyBorder="1" applyAlignment="1">
      <alignment vertical="top"/>
    </xf>
    <xf numFmtId="0" fontId="42" fillId="0" borderId="1" xfId="0" applyFont="1" applyFill="1" applyBorder="1" applyAlignment="1">
      <alignment vertical="top" wrapText="1"/>
    </xf>
    <xf numFmtId="0" fontId="20" fillId="0" borderId="0" xfId="0" applyFont="1"/>
    <xf numFmtId="0" fontId="19" fillId="0" borderId="0" xfId="0" applyFont="1"/>
    <xf numFmtId="0" fontId="19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165" fontId="27" fillId="2" borderId="1" xfId="0" applyNumberFormat="1" applyFont="1" applyFill="1" applyBorder="1" applyAlignment="1">
      <alignment horizontal="center"/>
    </xf>
    <xf numFmtId="0" fontId="0" fillId="8" borderId="1" xfId="0" applyFill="1" applyBorder="1"/>
    <xf numFmtId="0" fontId="27" fillId="8" borderId="1" xfId="0" applyFont="1" applyFill="1" applyBorder="1"/>
    <xf numFmtId="0" fontId="27" fillId="3" borderId="1" xfId="0" applyFont="1" applyFill="1" applyBorder="1"/>
    <xf numFmtId="0" fontId="27" fillId="0" borderId="1" xfId="0" applyFont="1" applyBorder="1"/>
    <xf numFmtId="165" fontId="27" fillId="0" borderId="1" xfId="0" applyNumberFormat="1" applyFont="1" applyBorder="1"/>
    <xf numFmtId="165" fontId="6" fillId="0" borderId="1" xfId="0" applyNumberFormat="1" applyFont="1" applyBorder="1"/>
    <xf numFmtId="14" fontId="6" fillId="0" borderId="1" xfId="0" applyNumberFormat="1" applyFont="1" applyBorder="1"/>
    <xf numFmtId="14" fontId="0" fillId="0" borderId="1" xfId="0" applyNumberFormat="1" applyBorder="1"/>
    <xf numFmtId="17" fontId="6" fillId="0" borderId="1" xfId="0" applyNumberFormat="1" applyFont="1" applyBorder="1"/>
    <xf numFmtId="49" fontId="6" fillId="0" borderId="1" xfId="0" applyNumberFormat="1" applyFont="1" applyBorder="1"/>
    <xf numFmtId="0" fontId="18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left"/>
    </xf>
    <xf numFmtId="165" fontId="6" fillId="3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 vertical="top"/>
    </xf>
    <xf numFmtId="165" fontId="30" fillId="0" borderId="1" xfId="0" applyNumberFormat="1" applyFont="1" applyBorder="1" applyAlignment="1">
      <alignment horizontal="left" vertical="top"/>
    </xf>
    <xf numFmtId="14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65" fontId="33" fillId="0" borderId="1" xfId="0" applyNumberFormat="1" applyFont="1" applyBorder="1" applyAlignment="1">
      <alignment horizontal="left" vertical="top"/>
    </xf>
    <xf numFmtId="165" fontId="32" fillId="0" borderId="1" xfId="0" applyNumberFormat="1" applyFont="1" applyBorder="1" applyAlignment="1">
      <alignment horizontal="left" vertical="top"/>
    </xf>
    <xf numFmtId="0" fontId="3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165" fontId="29" fillId="0" borderId="1" xfId="0" applyNumberFormat="1" applyFont="1" applyBorder="1" applyAlignment="1">
      <alignment horizontal="left" vertical="top"/>
    </xf>
    <xf numFmtId="165" fontId="34" fillId="0" borderId="1" xfId="0" applyNumberFormat="1" applyFont="1" applyBorder="1" applyAlignment="1">
      <alignment horizontal="left"/>
    </xf>
    <xf numFmtId="165" fontId="35" fillId="0" borderId="1" xfId="0" applyNumberFormat="1" applyFont="1" applyBorder="1" applyAlignment="1">
      <alignment horizontal="left" vertical="top"/>
    </xf>
    <xf numFmtId="165" fontId="36" fillId="0" borderId="1" xfId="0" applyNumberFormat="1" applyFont="1" applyBorder="1" applyAlignment="1">
      <alignment horizontal="left" vertical="top"/>
    </xf>
    <xf numFmtId="0" fontId="29" fillId="0" borderId="1" xfId="0" applyFont="1" applyBorder="1" applyAlignment="1">
      <alignment horizontal="left" vertical="center"/>
    </xf>
    <xf numFmtId="165" fontId="32" fillId="0" borderId="1" xfId="0" applyNumberFormat="1" applyFont="1" applyBorder="1" applyAlignment="1">
      <alignment horizontal="left" vertical="center"/>
    </xf>
    <xf numFmtId="165" fontId="36" fillId="0" borderId="1" xfId="0" applyNumberFormat="1" applyFont="1" applyBorder="1" applyAlignment="1">
      <alignment horizontal="left" vertical="center"/>
    </xf>
    <xf numFmtId="0" fontId="6" fillId="0" borderId="2" xfId="0" applyFont="1" applyFill="1" applyBorder="1"/>
    <xf numFmtId="0" fontId="20" fillId="0" borderId="1" xfId="0" applyFont="1" applyBorder="1"/>
    <xf numFmtId="0" fontId="46" fillId="0" borderId="1" xfId="0" applyFont="1" applyBorder="1"/>
    <xf numFmtId="0" fontId="47" fillId="2" borderId="1" xfId="0" applyFont="1" applyFill="1" applyBorder="1" applyAlignment="1">
      <alignment horizontal="center"/>
    </xf>
    <xf numFmtId="165" fontId="47" fillId="2" borderId="1" xfId="0" applyNumberFormat="1" applyFont="1" applyFill="1" applyBorder="1" applyAlignment="1">
      <alignment horizontal="center"/>
    </xf>
    <xf numFmtId="0" fontId="20" fillId="2" borderId="1" xfId="0" applyFont="1" applyFill="1" applyBorder="1"/>
    <xf numFmtId="0" fontId="7" fillId="2" borderId="1" xfId="0" applyFont="1" applyFill="1" applyBorder="1"/>
    <xf numFmtId="0" fontId="47" fillId="0" borderId="1" xfId="0" applyFont="1" applyBorder="1" applyAlignment="1">
      <alignment horizontal="center" vertical="center"/>
    </xf>
    <xf numFmtId="165" fontId="4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165" fontId="20" fillId="0" borderId="1" xfId="0" applyNumberFormat="1" applyFont="1" applyBorder="1"/>
    <xf numFmtId="0" fontId="20" fillId="0" borderId="2" xfId="0" applyFont="1" applyBorder="1"/>
    <xf numFmtId="165" fontId="20" fillId="0" borderId="0" xfId="0" applyNumberFormat="1" applyFont="1"/>
    <xf numFmtId="0" fontId="46" fillId="2" borderId="1" xfId="0" applyFont="1" applyFill="1" applyBorder="1"/>
    <xf numFmtId="0" fontId="47" fillId="6" borderId="1" xfId="0" applyFont="1" applyFill="1" applyBorder="1" applyAlignment="1">
      <alignment horizontal="center" vertical="center"/>
    </xf>
    <xf numFmtId="165" fontId="4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wrapText="1"/>
    </xf>
    <xf numFmtId="0" fontId="20" fillId="0" borderId="2" xfId="0" applyFont="1" applyFill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cms.uob.edu.pk/studentaffairs/studentaffairs/index.html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cms.uob.edu.pk/studentaffairs/studentaffairs/index.html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cms.uob.edu.pk/studentaffairs/studentaffairs/index.html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cms.uob.edu.pk/studentaffairs/studentaffairs/index.html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cms.uob.edu.pk/studentaffairs/studentaffairs/index.html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cms.uob.edu.pk/studentaffairs/studentaffairs/index.html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http://cms.uob.edu.pk/studentaffairs/studentaffairs/index.html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http://cms.uob.edu.pk/studentaffairs/studentaffairs/index.html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http://cms.uob.edu.pk/studentaffairs/studentaffairs/index.html" TargetMode="Externa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9.emf"/><Relationship Id="rId1" Type="http://schemas.openxmlformats.org/officeDocument/2006/relationships/image" Target="../media/image6.emf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161925</xdr:rowOff>
    </xdr:to>
    <xdr:pic>
      <xdr:nvPicPr>
        <xdr:cNvPr id="2" name="Picture 1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381000</xdr:colOff>
      <xdr:row>12</xdr:row>
      <xdr:rowOff>171450</xdr:rowOff>
    </xdr:to>
    <xdr:pic>
      <xdr:nvPicPr>
        <xdr:cNvPr id="3" name="Picture 2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381000</xdr:colOff>
      <xdr:row>18</xdr:row>
      <xdr:rowOff>171450</xdr:rowOff>
    </xdr:to>
    <xdr:pic>
      <xdr:nvPicPr>
        <xdr:cNvPr id="4" name="Picture 3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361950</xdr:rowOff>
    </xdr:to>
    <xdr:pic>
      <xdr:nvPicPr>
        <xdr:cNvPr id="2" name="Picture 1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2</xdr:row>
      <xdr:rowOff>161925</xdr:rowOff>
    </xdr:to>
    <xdr:pic>
      <xdr:nvPicPr>
        <xdr:cNvPr id="3" name="Picture 2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381000</xdr:colOff>
      <xdr:row>59</xdr:row>
      <xdr:rowOff>161925</xdr:rowOff>
    </xdr:to>
    <xdr:pic>
      <xdr:nvPicPr>
        <xdr:cNvPr id="4" name="Picture 3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381000</xdr:colOff>
      <xdr:row>111</xdr:row>
      <xdr:rowOff>133350</xdr:rowOff>
    </xdr:to>
    <xdr:pic>
      <xdr:nvPicPr>
        <xdr:cNvPr id="5" name="Picture 4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5</xdr:row>
      <xdr:rowOff>171450</xdr:rowOff>
    </xdr:to>
    <xdr:pic>
      <xdr:nvPicPr>
        <xdr:cNvPr id="2" name="Picture 1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052725"/>
          <a:ext cx="3810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381000</xdr:colOff>
      <xdr:row>46</xdr:row>
      <xdr:rowOff>171450</xdr:rowOff>
    </xdr:to>
    <xdr:pic>
      <xdr:nvPicPr>
        <xdr:cNvPr id="3" name="Picture 2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381000</xdr:colOff>
      <xdr:row>80</xdr:row>
      <xdr:rowOff>171450</xdr:rowOff>
    </xdr:to>
    <xdr:pic>
      <xdr:nvPicPr>
        <xdr:cNvPr id="4" name="Picture 3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381000</xdr:colOff>
      <xdr:row>132</xdr:row>
      <xdr:rowOff>171450</xdr:rowOff>
    </xdr:to>
    <xdr:pic>
      <xdr:nvPicPr>
        <xdr:cNvPr id="5" name="Picture 4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250825</xdr:rowOff>
    </xdr:to>
    <xdr:pic>
      <xdr:nvPicPr>
        <xdr:cNvPr id="2" name="Picture 1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381000</xdr:colOff>
      <xdr:row>7</xdr:row>
      <xdr:rowOff>250825</xdr:rowOff>
    </xdr:to>
    <xdr:pic>
      <xdr:nvPicPr>
        <xdr:cNvPr id="3" name="Picture 2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381000</xdr:colOff>
      <xdr:row>21</xdr:row>
      <xdr:rowOff>250825</xdr:rowOff>
    </xdr:to>
    <xdr:pic>
      <xdr:nvPicPr>
        <xdr:cNvPr id="4" name="Picture 3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381000</xdr:colOff>
      <xdr:row>49</xdr:row>
      <xdr:rowOff>250825</xdr:rowOff>
    </xdr:to>
    <xdr:pic>
      <xdr:nvPicPr>
        <xdr:cNvPr id="5" name="Picture 4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266700</xdr:rowOff>
    </xdr:to>
    <xdr:pic>
      <xdr:nvPicPr>
        <xdr:cNvPr id="2" name="Picture 1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381000</xdr:colOff>
      <xdr:row>17</xdr:row>
      <xdr:rowOff>266700</xdr:rowOff>
    </xdr:to>
    <xdr:pic>
      <xdr:nvPicPr>
        <xdr:cNvPr id="3" name="Picture 2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381000</xdr:colOff>
      <xdr:row>54</xdr:row>
      <xdr:rowOff>266700</xdr:rowOff>
    </xdr:to>
    <xdr:pic>
      <xdr:nvPicPr>
        <xdr:cNvPr id="4" name="Picture 3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381000</xdr:colOff>
      <xdr:row>92</xdr:row>
      <xdr:rowOff>266700</xdr:rowOff>
    </xdr:to>
    <xdr:pic>
      <xdr:nvPicPr>
        <xdr:cNvPr id="5" name="Picture 4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381000</xdr:colOff>
      <xdr:row>127</xdr:row>
      <xdr:rowOff>171450</xdr:rowOff>
    </xdr:to>
    <xdr:pic>
      <xdr:nvPicPr>
        <xdr:cNvPr id="6" name="Picture 5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3</xdr:row>
      <xdr:rowOff>152400</xdr:rowOff>
    </xdr:to>
    <xdr:pic>
      <xdr:nvPicPr>
        <xdr:cNvPr id="2" name="Picture 1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784750"/>
          <a:ext cx="3810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381000</xdr:colOff>
      <xdr:row>52</xdr:row>
      <xdr:rowOff>171450</xdr:rowOff>
    </xdr:to>
    <xdr:pic>
      <xdr:nvPicPr>
        <xdr:cNvPr id="3" name="Picture 2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381000</xdr:colOff>
      <xdr:row>101</xdr:row>
      <xdr:rowOff>171450</xdr:rowOff>
    </xdr:to>
    <xdr:pic>
      <xdr:nvPicPr>
        <xdr:cNvPr id="4" name="Picture 3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381000</xdr:colOff>
      <xdr:row>151</xdr:row>
      <xdr:rowOff>171450</xdr:rowOff>
    </xdr:to>
    <xdr:pic>
      <xdr:nvPicPr>
        <xdr:cNvPr id="5" name="Picture 4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132</xdr:row>
      <xdr:rowOff>0</xdr:rowOff>
    </xdr:from>
    <xdr:to>
      <xdr:col>0</xdr:col>
      <xdr:colOff>381000</xdr:colOff>
      <xdr:row>132</xdr:row>
      <xdr:rowOff>352425</xdr:rowOff>
    </xdr:to>
    <xdr:pic>
      <xdr:nvPicPr>
        <xdr:cNvPr id="2" name="Picture 1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3655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132</xdr:row>
          <xdr:rowOff>0</xdr:rowOff>
        </xdr:from>
        <xdr:to>
          <xdr:col>2</xdr:col>
          <xdr:colOff>2495550</xdr:colOff>
          <xdr:row>132</xdr:row>
          <xdr:rowOff>228600</xdr:rowOff>
        </xdr:to>
        <xdr:sp macro="" textlink="">
          <xdr:nvSpPr>
            <xdr:cNvPr id="13314" name="Control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132</xdr:row>
          <xdr:rowOff>0</xdr:rowOff>
        </xdr:from>
        <xdr:to>
          <xdr:col>2</xdr:col>
          <xdr:colOff>2876550</xdr:colOff>
          <xdr:row>132</xdr:row>
          <xdr:rowOff>228600</xdr:rowOff>
        </xdr:to>
        <xdr:sp macro="" textlink="">
          <xdr:nvSpPr>
            <xdr:cNvPr id="13315" name="Control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132</xdr:row>
          <xdr:rowOff>0</xdr:rowOff>
        </xdr:from>
        <xdr:to>
          <xdr:col>2</xdr:col>
          <xdr:colOff>819150</xdr:colOff>
          <xdr:row>132</xdr:row>
          <xdr:rowOff>228600</xdr:rowOff>
        </xdr:to>
        <xdr:sp macro="" textlink="">
          <xdr:nvSpPr>
            <xdr:cNvPr id="13316" name="Control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132</xdr:row>
          <xdr:rowOff>0</xdr:rowOff>
        </xdr:from>
        <xdr:to>
          <xdr:col>1</xdr:col>
          <xdr:colOff>133350</xdr:colOff>
          <xdr:row>132</xdr:row>
          <xdr:rowOff>228600</xdr:rowOff>
        </xdr:to>
        <xdr:sp macro="" textlink="">
          <xdr:nvSpPr>
            <xdr:cNvPr id="13317" name="Control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132</xdr:row>
          <xdr:rowOff>0</xdr:rowOff>
        </xdr:from>
        <xdr:to>
          <xdr:col>1</xdr:col>
          <xdr:colOff>304800</xdr:colOff>
          <xdr:row>132</xdr:row>
          <xdr:rowOff>228600</xdr:rowOff>
        </xdr:to>
        <xdr:sp macro="" textlink="">
          <xdr:nvSpPr>
            <xdr:cNvPr id="13318" name="Control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381000</xdr:colOff>
      <xdr:row>54</xdr:row>
      <xdr:rowOff>352425</xdr:rowOff>
    </xdr:to>
    <xdr:pic>
      <xdr:nvPicPr>
        <xdr:cNvPr id="2" name="Picture 1" descr="http://cms.uob.edu.pk/studentaffairs/studentaffairs/img/uob_logo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2</xdr:col>
          <xdr:colOff>2495550</xdr:colOff>
          <xdr:row>54</xdr:row>
          <xdr:rowOff>228600</xdr:rowOff>
        </xdr:to>
        <xdr:sp macro="" textlink="">
          <xdr:nvSpPr>
            <xdr:cNvPr id="14338" name="Control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2</xdr:col>
          <xdr:colOff>1733550</xdr:colOff>
          <xdr:row>54</xdr:row>
          <xdr:rowOff>228600</xdr:rowOff>
        </xdr:to>
        <xdr:sp macro="" textlink="">
          <xdr:nvSpPr>
            <xdr:cNvPr id="14339" name="Control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2</xdr:col>
          <xdr:colOff>819150</xdr:colOff>
          <xdr:row>54</xdr:row>
          <xdr:rowOff>228600</xdr:rowOff>
        </xdr:to>
        <xdr:sp macro="" textlink="">
          <xdr:nvSpPr>
            <xdr:cNvPr id="14340" name="Control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1</xdr:col>
          <xdr:colOff>133350</xdr:colOff>
          <xdr:row>54</xdr:row>
          <xdr:rowOff>228600</xdr:rowOff>
        </xdr:to>
        <xdr:sp macro="" textlink="">
          <xdr:nvSpPr>
            <xdr:cNvPr id="14341" name="Control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1</xdr:col>
          <xdr:colOff>304800</xdr:colOff>
          <xdr:row>54</xdr:row>
          <xdr:rowOff>228600</xdr:rowOff>
        </xdr:to>
        <xdr:sp macro="" textlink="">
          <xdr:nvSpPr>
            <xdr:cNvPr id="14342" name="Control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0</xdr:col>
      <xdr:colOff>381000</xdr:colOff>
      <xdr:row>66</xdr:row>
      <xdr:rowOff>161925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810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://feedeposit.uob.edu.pk/attend/admn/student/entry/feecheck/detail.php?cnic=5420103647919&amp;operation=FeeCheck" TargetMode="External"/><Relationship Id="rId21" Type="http://schemas.openxmlformats.org/officeDocument/2006/relationships/hyperlink" Target="http://feedeposit.uob.edu.pk/attend/admn/student/entry/feecheck/detail.php?cnic=5440168863291&amp;operation=FeeCheck" TargetMode="External"/><Relationship Id="rId42" Type="http://schemas.openxmlformats.org/officeDocument/2006/relationships/hyperlink" Target="http://feedeposit.uob.edu.pk/attend/admn/student/entry/feecheck/detail.php?cnic=5620226066521&amp;operation=FeeCheck" TargetMode="External"/><Relationship Id="rId47" Type="http://schemas.openxmlformats.org/officeDocument/2006/relationships/hyperlink" Target="http://feedeposit.uob.edu.pk/attend/admn/student/entry/feecheck/detail.php?cnic=5530296637453&amp;operation=FeeCheck" TargetMode="External"/><Relationship Id="rId63" Type="http://schemas.openxmlformats.org/officeDocument/2006/relationships/hyperlink" Target="http://feedeposit.uob.edu.pk/attend/admn/student/entry/feecheck/detail.php?cnic=5340314109961&amp;operation=FeeCheck" TargetMode="External"/><Relationship Id="rId68" Type="http://schemas.openxmlformats.org/officeDocument/2006/relationships/hyperlink" Target="http://feedeposit.uob.edu.pk/attend/admn/student/entry/feecheck/detail.php?cnic=5440094517085&amp;operation=FeeCheck" TargetMode="External"/><Relationship Id="rId84" Type="http://schemas.openxmlformats.org/officeDocument/2006/relationships/hyperlink" Target="http://feedeposit.uob.edu.pk/attend/admn/student/entry/feecheck/detail.php?cnic=5440191993559&amp;operation=FeeCheck" TargetMode="External"/><Relationship Id="rId89" Type="http://schemas.openxmlformats.org/officeDocument/2006/relationships/hyperlink" Target="http://feedeposit.uob.edu.pk/attend/admn/student/entry/feecheck/detail.php?cnic=5440187601103&amp;operation=FeeCheck" TargetMode="External"/><Relationship Id="rId112" Type="http://schemas.openxmlformats.org/officeDocument/2006/relationships/printerSettings" Target="../printerSettings/printerSettings10.bin"/><Relationship Id="rId2" Type="http://schemas.openxmlformats.org/officeDocument/2006/relationships/hyperlink" Target="http://feedeposit.uob.edu.pk/attend/admn/student/entry/feecheck/detail.php?cnic=5320217481147&amp;operation=FeeCheck" TargetMode="External"/><Relationship Id="rId16" Type="http://schemas.openxmlformats.org/officeDocument/2006/relationships/hyperlink" Target="http://feedeposit.uob.edu.pk/attend/admn/student/entry/feecheck/detail.php?cnic=5630263220553&amp;operation=FeeCheck" TargetMode="External"/><Relationship Id="rId29" Type="http://schemas.openxmlformats.org/officeDocument/2006/relationships/hyperlink" Target="http://feedeposit.uob.edu.pk/attend/admn/student/entry/feecheck/detail.php?cnic=5440069904801&amp;operation=FeeCheck" TargetMode="External"/><Relationship Id="rId107" Type="http://schemas.openxmlformats.org/officeDocument/2006/relationships/hyperlink" Target="http://feedeposit.uob.edu.pk/attend/admn/student/entry/feecheck/detail.php?cnic=5120141280777&amp;operation=FeeCheck" TargetMode="External"/><Relationship Id="rId11" Type="http://schemas.openxmlformats.org/officeDocument/2006/relationships/hyperlink" Target="http://feedeposit.uob.edu.pk/attend/admn/student/entry/feecheck/detail.php?cnic=5620267900325&amp;operation=FeeCheck" TargetMode="External"/><Relationship Id="rId24" Type="http://schemas.openxmlformats.org/officeDocument/2006/relationships/hyperlink" Target="http://feedeposit.uob.edu.pk/attend/admn/student/entry/feecheck/detail.php?cnic=5440170070935&amp;operation=FeeCheck" TargetMode="External"/><Relationship Id="rId32" Type="http://schemas.openxmlformats.org/officeDocument/2006/relationships/hyperlink" Target="http://feedeposit.uob.edu.pk/attend/admn/student/entry/feecheck/detail.php?cnic=5440137520442&amp;operation=FeeCheck" TargetMode="External"/><Relationship Id="rId37" Type="http://schemas.openxmlformats.org/officeDocument/2006/relationships/hyperlink" Target="http://feedeposit.uob.edu.pk/attend/admn/student/entry/feecheck/detail.php?cnic=5440045633515&amp;operation=FeeCheck" TargetMode="External"/><Relationship Id="rId40" Type="http://schemas.openxmlformats.org/officeDocument/2006/relationships/hyperlink" Target="http://feedeposit.uob.edu.pk/attend/admn/student/entry/feecheck/detail.php?cnic=5120149948925&amp;operation=FeeCheck" TargetMode="External"/><Relationship Id="rId45" Type="http://schemas.openxmlformats.org/officeDocument/2006/relationships/hyperlink" Target="http://feedeposit.uob.edu.pk/attend/admn/student/entry/feecheck/detail.php?cnic=5440081492321&amp;operation=FeeCheck" TargetMode="External"/><Relationship Id="rId53" Type="http://schemas.openxmlformats.org/officeDocument/2006/relationships/hyperlink" Target="http://feedeposit.uob.edu.pk/attend/admn/student/entry/feecheck/detail.php?cnic=5440160049079&amp;operation=FeeCheck" TargetMode="External"/><Relationship Id="rId58" Type="http://schemas.openxmlformats.org/officeDocument/2006/relationships/hyperlink" Target="http://feedeposit.uob.edu.pk/attend/admn/student/entry/feecheck/detail.php?cnic=5440013794183&amp;operation=FeeCheck" TargetMode="External"/><Relationship Id="rId66" Type="http://schemas.openxmlformats.org/officeDocument/2006/relationships/hyperlink" Target="http://feedeposit.uob.edu.pk/attend/admn/student/entry/feecheck/detail.php?cnic=5440095591277&amp;operation=FeeCheck" TargetMode="External"/><Relationship Id="rId74" Type="http://schemas.openxmlformats.org/officeDocument/2006/relationships/hyperlink" Target="http://feedeposit.uob.edu.pk/attend/admn/student/entry/feecheck/detail.php?cnic=5440158272205&amp;operation=FeeCheck" TargetMode="External"/><Relationship Id="rId79" Type="http://schemas.openxmlformats.org/officeDocument/2006/relationships/hyperlink" Target="http://feedeposit.uob.edu.pk/attend/admn/student/entry/feecheck/detail.php?cnic=5440084872912&amp;operation=FeeCheck" TargetMode="External"/><Relationship Id="rId87" Type="http://schemas.openxmlformats.org/officeDocument/2006/relationships/hyperlink" Target="http://feedeposit.uob.edu.pk/attend/admn/student/entry/feecheck/detail.php?cnic=5440156991421&amp;operation=FeeCheck" TargetMode="External"/><Relationship Id="rId102" Type="http://schemas.openxmlformats.org/officeDocument/2006/relationships/hyperlink" Target="http://feedeposit.uob.edu.pk/attend/admn/student/entry/feecheck/detail.php?cnic=5440122816436&amp;operation=FeeCheck" TargetMode="External"/><Relationship Id="rId110" Type="http://schemas.openxmlformats.org/officeDocument/2006/relationships/hyperlink" Target="http://feedeposit.uob.edu.pk/attend/admn/student/entry/feecheck/detail.php?cnic=5170303575503&amp;operation=FeeCheck" TargetMode="External"/><Relationship Id="rId5" Type="http://schemas.openxmlformats.org/officeDocument/2006/relationships/hyperlink" Target="http://feedeposit.uob.edu.pk/attend/admn/student/entry/feecheck/detail.php?cnic=5440165129114&amp;operation=FeeCheck" TargetMode="External"/><Relationship Id="rId61" Type="http://schemas.openxmlformats.org/officeDocument/2006/relationships/hyperlink" Target="http://feedeposit.uob.edu.pk/attend/admn/student/entry/feecheck/detail.php?cnic=5440182777142&amp;operation=FeeCheck" TargetMode="External"/><Relationship Id="rId82" Type="http://schemas.openxmlformats.org/officeDocument/2006/relationships/hyperlink" Target="http://feedeposit.uob.edu.pk/attend/admn/student/entry/feecheck/detail.php?cnic=5440005324897&amp;operation=FeeCheck" TargetMode="External"/><Relationship Id="rId90" Type="http://schemas.openxmlformats.org/officeDocument/2006/relationships/hyperlink" Target="http://feedeposit.uob.edu.pk/attend/admn/student/entry/feecheck/detail.php?cnic=5630214810099&amp;operation=FeeCheck" TargetMode="External"/><Relationship Id="rId95" Type="http://schemas.openxmlformats.org/officeDocument/2006/relationships/hyperlink" Target="http://feedeposit.uob.edu.pk/attend/admn/student/entry/feecheck/detail.php?cnic=5440116157767&amp;operation=FeeCheck" TargetMode="External"/><Relationship Id="rId19" Type="http://schemas.openxmlformats.org/officeDocument/2006/relationships/hyperlink" Target="http://feedeposit.uob.edu.pk/attend/admn/student/entry/feecheck/detail.php?cnic=5430378574389&amp;operation=FeeCheck" TargetMode="External"/><Relationship Id="rId14" Type="http://schemas.openxmlformats.org/officeDocument/2006/relationships/hyperlink" Target="http://feedeposit.uob.edu.pk/attend/admn/student/entry/feecheck/detail.php?cnic=5140163753502&amp;operation=FeeCheck" TargetMode="External"/><Relationship Id="rId22" Type="http://schemas.openxmlformats.org/officeDocument/2006/relationships/hyperlink" Target="http://feedeposit.uob.edu.pk/attend/admn/student/entry/feecheck/detail.php?cnic=5440118825649&amp;operation=FeeCheck" TargetMode="External"/><Relationship Id="rId27" Type="http://schemas.openxmlformats.org/officeDocument/2006/relationships/hyperlink" Target="http://feedeposit.uob.edu.pk/attend/admn/student/entry/feecheck/detail.php?cnic=5440109854821&amp;operation=FeeCheck" TargetMode="External"/><Relationship Id="rId30" Type="http://schemas.openxmlformats.org/officeDocument/2006/relationships/hyperlink" Target="http://feedeposit.uob.edu.pk/attend/admn/student/entry/feecheck/detail.php?cnic=5440170877263&amp;operation=FeeCheck" TargetMode="External"/><Relationship Id="rId35" Type="http://schemas.openxmlformats.org/officeDocument/2006/relationships/hyperlink" Target="http://feedeposit.uob.edu.pk/attend/admn/student/entry/feecheck/detail.php?cnic=5440013728771&amp;operation=FeeCheck" TargetMode="External"/><Relationship Id="rId43" Type="http://schemas.openxmlformats.org/officeDocument/2006/relationships/hyperlink" Target="http://feedeposit.uob.edu.pk/attend/admn/student/entry/feecheck/detail.php?cnic=5620209597539&amp;operation=FeeCheck" TargetMode="External"/><Relationship Id="rId48" Type="http://schemas.openxmlformats.org/officeDocument/2006/relationships/hyperlink" Target="http://feedeposit.uob.edu.pk/attend/admn/student/entry/feecheck/detail.php?cnic=5440077016363&amp;operation=FeeCheck" TargetMode="External"/><Relationship Id="rId56" Type="http://schemas.openxmlformats.org/officeDocument/2006/relationships/hyperlink" Target="http://feedeposit.uob.edu.pk/attend/admn/student/entry/feecheck/detail.php?cnic=5440072660703&amp;operation=FeeCheck" TargetMode="External"/><Relationship Id="rId64" Type="http://schemas.openxmlformats.org/officeDocument/2006/relationships/hyperlink" Target="http://feedeposit.uob.edu.pk/attend/admn/student/entry/feecheck/detail.php?cnic=5530206212965&amp;operation=FeeCheck" TargetMode="External"/><Relationship Id="rId69" Type="http://schemas.openxmlformats.org/officeDocument/2006/relationships/hyperlink" Target="http://feedeposit.uob.edu.pk/attend/admn/student/entry/feecheck/detail.php?cnic=5440162624784&amp;operation=FeeCheck" TargetMode="External"/><Relationship Id="rId77" Type="http://schemas.openxmlformats.org/officeDocument/2006/relationships/hyperlink" Target="http://feedeposit.uob.edu.pk/attend/admn/student/entry/feecheck/detail.php?cnic=5440049959435&amp;operation=FeeCheck" TargetMode="External"/><Relationship Id="rId100" Type="http://schemas.openxmlformats.org/officeDocument/2006/relationships/hyperlink" Target="http://feedeposit.uob.edu.pk/attend/admn/student/entry/feecheck/detail.php?cnic=5440004666527&amp;operation=FeeCheck" TargetMode="External"/><Relationship Id="rId105" Type="http://schemas.openxmlformats.org/officeDocument/2006/relationships/hyperlink" Target="http://feedeposit.uob.edu.pk/attend/admn/student/entry/feecheck/detail.php?cnic=5140188318424&amp;operation=FeeCheck" TargetMode="External"/><Relationship Id="rId113" Type="http://schemas.openxmlformats.org/officeDocument/2006/relationships/drawing" Target="../drawings/drawing5.xml"/><Relationship Id="rId8" Type="http://schemas.openxmlformats.org/officeDocument/2006/relationships/hyperlink" Target="http://feedeposit.uob.edu.pk/attend/admn/student/entry/feecheck/detail.php?cnic=5440005026873&amp;operation=FeeCheck" TargetMode="External"/><Relationship Id="rId51" Type="http://schemas.openxmlformats.org/officeDocument/2006/relationships/hyperlink" Target="http://feedeposit.uob.edu.pk/attend/admn/student/entry/feecheck/detail.php?cnic=5410266481601&amp;operation=FeeCheck" TargetMode="External"/><Relationship Id="rId72" Type="http://schemas.openxmlformats.org/officeDocument/2006/relationships/hyperlink" Target="http://feedeposit.uob.edu.pk/attend/admn/student/entry/feecheck/detail.php?cnic=5440049074498&amp;operation=FeeCheck" TargetMode="External"/><Relationship Id="rId80" Type="http://schemas.openxmlformats.org/officeDocument/2006/relationships/hyperlink" Target="http://feedeposit.uob.edu.pk/attend/admn/student/entry/feecheck/detail.php?cnic=5440032845783&amp;operation=FeeCheck" TargetMode="External"/><Relationship Id="rId85" Type="http://schemas.openxmlformats.org/officeDocument/2006/relationships/hyperlink" Target="http://feedeposit.uob.edu.pk/attend/admn/student/entry/feecheck/detail.php?cnic=5130121272307&amp;operation=FeeCheck" TargetMode="External"/><Relationship Id="rId93" Type="http://schemas.openxmlformats.org/officeDocument/2006/relationships/hyperlink" Target="http://feedeposit.uob.edu.pk/attend/admn/student/entry/feecheck/detail.php?cnic=5440041297185&amp;operation=FeeCheck" TargetMode="External"/><Relationship Id="rId98" Type="http://schemas.openxmlformats.org/officeDocument/2006/relationships/hyperlink" Target="http://feedeposit.uob.edu.pk/attend/admn/student/entry/feecheck/detail.php?cnic=5440131934645&amp;operation=FeeCheck" TargetMode="External"/><Relationship Id="rId3" Type="http://schemas.openxmlformats.org/officeDocument/2006/relationships/hyperlink" Target="http://feedeposit.uob.edu.pk/attend/admn/student/entry/feecheck/detail.php?cnic=5450121758455&amp;operation=FeeCheck" TargetMode="External"/><Relationship Id="rId12" Type="http://schemas.openxmlformats.org/officeDocument/2006/relationships/hyperlink" Target="http://feedeposit.uob.edu.pk/attend/admn/student/entry/feecheck/detail.php?cnic=5630248097250&amp;operation=FeeCheck" TargetMode="External"/><Relationship Id="rId17" Type="http://schemas.openxmlformats.org/officeDocument/2006/relationships/hyperlink" Target="http://feedeposit.uob.edu.pk/attend/admn/student/entry/feecheck/detail.php?cnic=3240220612182&amp;operation=FeeCheck" TargetMode="External"/><Relationship Id="rId25" Type="http://schemas.openxmlformats.org/officeDocument/2006/relationships/hyperlink" Target="http://feedeposit.uob.edu.pk/attend/admn/student/entry/feecheck/detail.php?cnic=5440144857875&amp;operation=FeeCheck" TargetMode="External"/><Relationship Id="rId33" Type="http://schemas.openxmlformats.org/officeDocument/2006/relationships/hyperlink" Target="http://feedeposit.uob.edu.pk/attend/admn/student/entry/feecheck/detail.php?cnic=5510158018527&amp;operation=FeeCheck" TargetMode="External"/><Relationship Id="rId38" Type="http://schemas.openxmlformats.org/officeDocument/2006/relationships/hyperlink" Target="http://feedeposit.uob.edu.pk/attend/admn/student/entry/feecheck/detail.php?cnic=5620296834181&amp;operation=FeeCheck" TargetMode="External"/><Relationship Id="rId46" Type="http://schemas.openxmlformats.org/officeDocument/2006/relationships/hyperlink" Target="http://feedeposit.uob.edu.pk/attend/admn/student/entry/feecheck/detail.php?cnic=5440102814461&amp;operation=FeeCheck" TargetMode="External"/><Relationship Id="rId59" Type="http://schemas.openxmlformats.org/officeDocument/2006/relationships/hyperlink" Target="http://feedeposit.uob.edu.pk/attend/admn/student/entry/feecheck/detail.php?cnic=5440024545223&amp;operation=FeeCheck" TargetMode="External"/><Relationship Id="rId67" Type="http://schemas.openxmlformats.org/officeDocument/2006/relationships/hyperlink" Target="http://feedeposit.uob.edu.pk/attend/admn/student/entry/feecheck/detail.php?cnic=5440105821151&amp;operation=FeeCheck" TargetMode="External"/><Relationship Id="rId103" Type="http://schemas.openxmlformats.org/officeDocument/2006/relationships/hyperlink" Target="http://feedeposit.uob.edu.pk/attend/admn/student/entry/feecheck/detail.php?cnic=5340332308267&amp;operation=FeeCheck" TargetMode="External"/><Relationship Id="rId108" Type="http://schemas.openxmlformats.org/officeDocument/2006/relationships/hyperlink" Target="http://feedeposit.uob.edu.pk/attend/admn/student/entry/feecheck/detail.php?cnic=5440042069109&amp;operation=FeeCheck" TargetMode="External"/><Relationship Id="rId20" Type="http://schemas.openxmlformats.org/officeDocument/2006/relationships/hyperlink" Target="http://feedeposit.uob.edu.pk/attend/admn/student/entry/feecheck/detail.php?cnic=5330516561961&amp;operation=FeeCheck" TargetMode="External"/><Relationship Id="rId41" Type="http://schemas.openxmlformats.org/officeDocument/2006/relationships/hyperlink" Target="http://feedeposit.uob.edu.pk/attend/admn/student/entry/feecheck/detail.php?cnic=5440199850869&amp;operation=FeeCheck" TargetMode="External"/><Relationship Id="rId54" Type="http://schemas.openxmlformats.org/officeDocument/2006/relationships/hyperlink" Target="http://feedeposit.uob.edu.pk/attend/admn/student/entry/feecheck/detail.php?cnic=0071631875862&amp;operation=FeeCheck" TargetMode="External"/><Relationship Id="rId62" Type="http://schemas.openxmlformats.org/officeDocument/2006/relationships/hyperlink" Target="http://feedeposit.uob.edu.pk/attend/admn/student/entry/feecheck/detail.php?cnic=5330477511247&amp;operation=FeeCheck" TargetMode="External"/><Relationship Id="rId70" Type="http://schemas.openxmlformats.org/officeDocument/2006/relationships/hyperlink" Target="http://feedeposit.uob.edu.pk/attend/admn/student/entry/feecheck/detail.php?cnic=5320288560621&amp;operation=FeeCheck" TargetMode="External"/><Relationship Id="rId75" Type="http://schemas.openxmlformats.org/officeDocument/2006/relationships/hyperlink" Target="http://feedeposit.uob.edu.pk/attend/admn/student/entry/feecheck/detail.php?cnic=5520260158171&amp;operation=FeeCheck" TargetMode="External"/><Relationship Id="rId83" Type="http://schemas.openxmlformats.org/officeDocument/2006/relationships/hyperlink" Target="http://feedeposit.uob.edu.pk/attend/admn/student/entry/feecheck/detail.php?cnic=5440137659461&amp;operation=FeeCheck" TargetMode="External"/><Relationship Id="rId88" Type="http://schemas.openxmlformats.org/officeDocument/2006/relationships/hyperlink" Target="http://feedeposit.uob.edu.pk/attend/admn/student/entry/feecheck/detail.php?cnic=5440104554749&amp;operation=FeeCheck" TargetMode="External"/><Relationship Id="rId91" Type="http://schemas.openxmlformats.org/officeDocument/2006/relationships/hyperlink" Target="http://feedeposit.uob.edu.pk/attend/admn/student/entry/feecheck/detail.php?cnic=5440019168735&amp;operation=FeeCheck" TargetMode="External"/><Relationship Id="rId96" Type="http://schemas.openxmlformats.org/officeDocument/2006/relationships/hyperlink" Target="http://feedeposit.uob.edu.pk/attend/admn/student/entry/feecheck/detail.php?cnic=5440062093641&amp;operation=FeeCheck" TargetMode="External"/><Relationship Id="rId111" Type="http://schemas.openxmlformats.org/officeDocument/2006/relationships/hyperlink" Target="http://feedeposit.uob.edu.pk/attend/admn/student/entry/feecheck/detail.php?cnic=5440164574008&amp;operation=FeeCheck" TargetMode="External"/><Relationship Id="rId1" Type="http://schemas.openxmlformats.org/officeDocument/2006/relationships/hyperlink" Target="http://feedeposit.uob.edu.pk/attend/admn/student/entry/feecheck/detail.php?cnic=5440173622766&amp;operation=FeeCheck" TargetMode="External"/><Relationship Id="rId6" Type="http://schemas.openxmlformats.org/officeDocument/2006/relationships/hyperlink" Target="http://feedeposit.uob.edu.pk/attend/admn/student/entry/feecheck/detail.php?cnic=5340280586021&amp;operation=FeeCheck" TargetMode="External"/><Relationship Id="rId15" Type="http://schemas.openxmlformats.org/officeDocument/2006/relationships/hyperlink" Target="http://feedeposit.uob.edu.pk/attend/admn/student/entry/feecheck/detail.php?cnic=5440199449020&amp;operation=FeeCheck" TargetMode="External"/><Relationship Id="rId23" Type="http://schemas.openxmlformats.org/officeDocument/2006/relationships/hyperlink" Target="http://feedeposit.uob.edu.pk/attend/admn/student/entry/feecheck/detail.php?cnic=5440149989506&amp;operation=FeeCheck" TargetMode="External"/><Relationship Id="rId28" Type="http://schemas.openxmlformats.org/officeDocument/2006/relationships/hyperlink" Target="http://feedeposit.uob.edu.pk/attend/admn/student/entry/feecheck/detail.php?cnic=5440021620153&amp;operation=FeeCheck" TargetMode="External"/><Relationship Id="rId36" Type="http://schemas.openxmlformats.org/officeDocument/2006/relationships/hyperlink" Target="http://feedeposit.uob.edu.pk/attend/admn/student/entry/feecheck/detail.php?cnic=5440042252651&amp;operation=FeeCheck" TargetMode="External"/><Relationship Id="rId49" Type="http://schemas.openxmlformats.org/officeDocument/2006/relationships/hyperlink" Target="http://feedeposit.uob.edu.pk/attend/admn/student/entry/feecheck/detail.php?cnic=5440149446800&amp;operation=FeeCheck" TargetMode="External"/><Relationship Id="rId57" Type="http://schemas.openxmlformats.org/officeDocument/2006/relationships/hyperlink" Target="http://feedeposit.uob.edu.pk/attend/admn/student/entry/feecheck/detail.php?cnic=5440165111923&amp;operation=FeeCheck" TargetMode="External"/><Relationship Id="rId106" Type="http://schemas.openxmlformats.org/officeDocument/2006/relationships/hyperlink" Target="http://feedeposit.uob.edu.pk/attend/admn/student/entry/feecheck/detail.php?cnic=5440024863003&amp;operation=FeeCheck" TargetMode="External"/><Relationship Id="rId10" Type="http://schemas.openxmlformats.org/officeDocument/2006/relationships/hyperlink" Target="http://feedeposit.uob.edu.pk/attend/admn/student/entry/feecheck/detail.php?cnic=5440069622243&amp;operation=FeeCheck" TargetMode="External"/><Relationship Id="rId31" Type="http://schemas.openxmlformats.org/officeDocument/2006/relationships/hyperlink" Target="http://feedeposit.uob.edu.pk/attend/admn/student/entry/feecheck/detail.php?cnic=5440004607543&amp;operation=FeeCheck" TargetMode="External"/><Relationship Id="rId44" Type="http://schemas.openxmlformats.org/officeDocument/2006/relationships/hyperlink" Target="http://feedeposit.uob.edu.pk/attend/admn/student/entry/feecheck/detail.php?cnic=5440069445519&amp;operation=FeeCheck" TargetMode="External"/><Relationship Id="rId52" Type="http://schemas.openxmlformats.org/officeDocument/2006/relationships/hyperlink" Target="http://feedeposit.uob.edu.pk/attend/admn/student/entry/feecheck/detail.php?cnic=5440005484443&amp;operation=FeeCheck" TargetMode="External"/><Relationship Id="rId60" Type="http://schemas.openxmlformats.org/officeDocument/2006/relationships/hyperlink" Target="http://feedeposit.uob.edu.pk/attend/admn/student/entry/feecheck/detail.php?cnic=5440171636299&amp;operation=FeeCheck" TargetMode="External"/><Relationship Id="rId65" Type="http://schemas.openxmlformats.org/officeDocument/2006/relationships/hyperlink" Target="http://feedeposit.uob.edu.pk/attend/admn/student/entry/feecheck/detail.php?cnic=5440083843859&amp;operation=FeeCheck" TargetMode="External"/><Relationship Id="rId73" Type="http://schemas.openxmlformats.org/officeDocument/2006/relationships/hyperlink" Target="http://feedeposit.uob.edu.pk/attend/admn/student/entry/feecheck/detail.php?cnic=5120171604746&amp;operation=FeeCheck" TargetMode="External"/><Relationship Id="rId78" Type="http://schemas.openxmlformats.org/officeDocument/2006/relationships/hyperlink" Target="http://feedeposit.uob.edu.pk/attend/admn/student/entry/feecheck/detail.php?cnic=5440036168564&amp;operation=FeeCheck" TargetMode="External"/><Relationship Id="rId81" Type="http://schemas.openxmlformats.org/officeDocument/2006/relationships/hyperlink" Target="http://feedeposit.uob.edu.pk/attend/admn/student/entry/feecheck/detail.php?cnic=5440127187643&amp;operation=FeeCheck" TargetMode="External"/><Relationship Id="rId86" Type="http://schemas.openxmlformats.org/officeDocument/2006/relationships/hyperlink" Target="http://feedeposit.uob.edu.pk/attend/admn/student/entry/feecheck/detail.php?cnic=5430367379747&amp;operation=FeeCheck" TargetMode="External"/><Relationship Id="rId94" Type="http://schemas.openxmlformats.org/officeDocument/2006/relationships/hyperlink" Target="http://feedeposit.uob.edu.pk/attend/admn/student/entry/feecheck/detail.php?cnic=5440004630959&amp;operation=FeeCheck" TargetMode="External"/><Relationship Id="rId99" Type="http://schemas.openxmlformats.org/officeDocument/2006/relationships/hyperlink" Target="http://feedeposit.uob.edu.pk/attend/admn/student/entry/feecheck/detail.php?cnic=5440157071846&amp;operation=FeeCheck" TargetMode="External"/><Relationship Id="rId101" Type="http://schemas.openxmlformats.org/officeDocument/2006/relationships/hyperlink" Target="http://feedeposit.uob.edu.pk/attend/admn/student/entry/feecheck/detail.php?cnic=5440018208985&amp;operation=FeeCheck" TargetMode="External"/><Relationship Id="rId4" Type="http://schemas.openxmlformats.org/officeDocument/2006/relationships/hyperlink" Target="http://feedeposit.uob.edu.pk/attend/admn/student/entry/feecheck/detail.php?cnic=5440160907960&amp;operation=FeeCheck" TargetMode="External"/><Relationship Id="rId9" Type="http://schemas.openxmlformats.org/officeDocument/2006/relationships/hyperlink" Target="http://feedeposit.uob.edu.pk/attend/admn/student/entry/feecheck/detail.php?cnic=5210127094255&amp;operation=FeeCheck" TargetMode="External"/><Relationship Id="rId13" Type="http://schemas.openxmlformats.org/officeDocument/2006/relationships/hyperlink" Target="http://feedeposit.uob.edu.pk/attend/admn/student/entry/feecheck/detail.php?cnic=5440009143394&amp;operation=FeeCheck" TargetMode="External"/><Relationship Id="rId18" Type="http://schemas.openxmlformats.org/officeDocument/2006/relationships/hyperlink" Target="http://feedeposit.uob.edu.pk/attend/admn/student/entry/feecheck/detail.php?cnic=5440005099679&amp;operation=FeeCheck" TargetMode="External"/><Relationship Id="rId39" Type="http://schemas.openxmlformats.org/officeDocument/2006/relationships/hyperlink" Target="http://feedeposit.uob.edu.pk/attend/admn/student/entry/feecheck/detail.php?cnic=5440155533165&amp;operation=FeeCheck" TargetMode="External"/><Relationship Id="rId109" Type="http://schemas.openxmlformats.org/officeDocument/2006/relationships/hyperlink" Target="http://feedeposit.uob.edu.pk/attend/admn/student/entry/feecheck/detail.php?cnic=5440192663567&amp;operation=FeeCheck" TargetMode="External"/><Relationship Id="rId34" Type="http://schemas.openxmlformats.org/officeDocument/2006/relationships/hyperlink" Target="http://feedeposit.uob.edu.pk/attend/admn/student/entry/feecheck/detail.php?cnic=5440195857403&amp;operation=FeeCheck" TargetMode="External"/><Relationship Id="rId50" Type="http://schemas.openxmlformats.org/officeDocument/2006/relationships/hyperlink" Target="http://feedeposit.uob.edu.pk/attend/admn/student/entry/feecheck/detail.php?cnic=5440156991421&amp;operation=FeeCheck" TargetMode="External"/><Relationship Id="rId55" Type="http://schemas.openxmlformats.org/officeDocument/2006/relationships/hyperlink" Target="http://feedeposit.uob.edu.pk/attend/admn/student/entry/feecheck/detail.php?cnic=5440055792233&amp;operation=FeeCheck" TargetMode="External"/><Relationship Id="rId76" Type="http://schemas.openxmlformats.org/officeDocument/2006/relationships/hyperlink" Target="http://feedeposit.uob.edu.pk/attend/admn/student/entry/feecheck/detail.php?cnic=5440185364204&amp;operation=FeeCheck" TargetMode="External"/><Relationship Id="rId97" Type="http://schemas.openxmlformats.org/officeDocument/2006/relationships/hyperlink" Target="http://feedeposit.uob.edu.pk/attend/admn/student/entry/feecheck/detail.php?cnic=5440004415005&amp;operation=FeeCheck" TargetMode="External"/><Relationship Id="rId104" Type="http://schemas.openxmlformats.org/officeDocument/2006/relationships/hyperlink" Target="http://feedeposit.uob.edu.pk/attend/admn/student/entry/feecheck/detail.php?cnic=5440091855157&amp;operation=FeeCheck" TargetMode="External"/><Relationship Id="rId7" Type="http://schemas.openxmlformats.org/officeDocument/2006/relationships/hyperlink" Target="http://feedeposit.uob.edu.pk/attend/admn/student/entry/feecheck/detail.php?cnic=5210115672298&amp;operation=FeeCheck" TargetMode="External"/><Relationship Id="rId71" Type="http://schemas.openxmlformats.org/officeDocument/2006/relationships/hyperlink" Target="http://feedeposit.uob.edu.pk/attend/admn/student/entry/feecheck/detail.php?cnic=5440129337921&amp;operation=FeeCheck" TargetMode="External"/><Relationship Id="rId92" Type="http://schemas.openxmlformats.org/officeDocument/2006/relationships/hyperlink" Target="http://feedeposit.uob.edu.pk/attend/admn/student/entry/feecheck/detail.php?cnic=5440031164916&amp;operation=FeeCheck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://feedeposit.uob.edu.pk/attend/admn/student/entry/feecheck/detail.php?cnic=5530193741835&amp;operation=FeeCheck" TargetMode="External"/><Relationship Id="rId117" Type="http://schemas.openxmlformats.org/officeDocument/2006/relationships/hyperlink" Target="http://feedeposit.uob.edu.pk/attend/admn/student/entry/feecheck/detail.php?cnic=5410215591215&amp;operation=FeeCheck" TargetMode="External"/><Relationship Id="rId21" Type="http://schemas.openxmlformats.org/officeDocument/2006/relationships/hyperlink" Target="http://feedeposit.uob.edu.pk/attend/admn/student/entry/feecheck/detail.php?cnic=5620309120423&amp;operation=FeeCheck" TargetMode="External"/><Relationship Id="rId42" Type="http://schemas.openxmlformats.org/officeDocument/2006/relationships/hyperlink" Target="http://feedeposit.uob.edu.pk/attend/admn/student/entry/feecheck/detail.php?cnic=5620257024299&amp;operation=FeeCheck" TargetMode="External"/><Relationship Id="rId47" Type="http://schemas.openxmlformats.org/officeDocument/2006/relationships/hyperlink" Target="http://feedeposit.uob.edu.pk/attend/admn/student/entry/feecheck/detail.php?cnic=5520262886695&amp;operation=FeeCheck" TargetMode="External"/><Relationship Id="rId63" Type="http://schemas.openxmlformats.org/officeDocument/2006/relationships/hyperlink" Target="http://feedeposit.uob.edu.pk/attend/admn/student/entry/feecheck/detail.php?cnic=5630186299249&amp;operation=FeeCheck" TargetMode="External"/><Relationship Id="rId68" Type="http://schemas.openxmlformats.org/officeDocument/2006/relationships/hyperlink" Target="http://feedeposit.uob.edu.pk/attend/admn/student/entry/feecheck/detail.php?cnic=5630269800681&amp;operation=FeeCheck" TargetMode="External"/><Relationship Id="rId84" Type="http://schemas.openxmlformats.org/officeDocument/2006/relationships/hyperlink" Target="http://feedeposit.uob.edu.pk/attend/admn/student/entry/feecheck/detail.php?cnic=5440069848055&amp;operation=FeeCheck" TargetMode="External"/><Relationship Id="rId89" Type="http://schemas.openxmlformats.org/officeDocument/2006/relationships/hyperlink" Target="http://feedeposit.uob.edu.pk/attend/admn/student/entry/feecheck/detail.php?cnic=5440063138571&amp;operation=FeeCheck" TargetMode="External"/><Relationship Id="rId112" Type="http://schemas.openxmlformats.org/officeDocument/2006/relationships/hyperlink" Target="http://feedeposit.uob.edu.pk/attend/admn/student/entry/feecheck/detail.php?cnic=5440003861761&amp;operation=FeeCheck" TargetMode="External"/><Relationship Id="rId133" Type="http://schemas.openxmlformats.org/officeDocument/2006/relationships/hyperlink" Target="http://feedeposit.uob.edu.pk/attend/admn/student/entry/feecheck/detail.php?cnic=5550103471815&amp;operation=FeeCheck" TargetMode="External"/><Relationship Id="rId138" Type="http://schemas.openxmlformats.org/officeDocument/2006/relationships/hyperlink" Target="http://feedeposit.uob.edu.pk/attend/admn/student/entry/feecheck/detail.php?cnic=5220364998205&amp;operation=FeeCheck" TargetMode="External"/><Relationship Id="rId16" Type="http://schemas.openxmlformats.org/officeDocument/2006/relationships/hyperlink" Target="http://feedeposit.uob.edu.pk/attend/admn/student/entry/feecheck/detail.php?cnic=5320151719325&amp;operation=FeeCheck" TargetMode="External"/><Relationship Id="rId107" Type="http://schemas.openxmlformats.org/officeDocument/2006/relationships/hyperlink" Target="http://feedeposit.uob.edu.pk/attend/admn/student/entry/feecheck/detail.php?cnic=5530145526849&amp;operation=FeeCheck" TargetMode="External"/><Relationship Id="rId11" Type="http://schemas.openxmlformats.org/officeDocument/2006/relationships/hyperlink" Target="http://feedeposit.uob.edu.pk/attend/admn/student/entry/feecheck/detail.php?cnic=5430202362865&amp;operation=FeeCheck" TargetMode="External"/><Relationship Id="rId32" Type="http://schemas.openxmlformats.org/officeDocument/2006/relationships/hyperlink" Target="http://feedeposit.uob.edu.pk/attend/admn/student/entry/feecheck/detail.php?cnic=5440094581174&amp;operation=FeeCheck" TargetMode="External"/><Relationship Id="rId37" Type="http://schemas.openxmlformats.org/officeDocument/2006/relationships/hyperlink" Target="http://feedeposit.uob.edu.pk/attend/admn/student/entry/feecheck/detail.php?cnic=5540174382567&amp;operation=FeeCheck" TargetMode="External"/><Relationship Id="rId53" Type="http://schemas.openxmlformats.org/officeDocument/2006/relationships/hyperlink" Target="http://feedeposit.uob.edu.pk/attend/admn/student/entry/feecheck/detail.php?cnic=5610195555605&amp;operation=FeeCheck" TargetMode="External"/><Relationship Id="rId58" Type="http://schemas.openxmlformats.org/officeDocument/2006/relationships/hyperlink" Target="http://feedeposit.uob.edu.pk/attend/admn/student/entry/feecheck/detail.php?cnic=5440040713847&amp;operation=FeeCheck" TargetMode="External"/><Relationship Id="rId74" Type="http://schemas.openxmlformats.org/officeDocument/2006/relationships/hyperlink" Target="http://feedeposit.uob.edu.pk/attend/admn/student/entry/feecheck/detail.php?cnic=5440111925791&amp;operation=FeeCheck" TargetMode="External"/><Relationship Id="rId79" Type="http://schemas.openxmlformats.org/officeDocument/2006/relationships/hyperlink" Target="http://feedeposit.uob.edu.pk/attend/admn/student/entry/feecheck/detail.php?cnic=5620131162557&amp;operation=FeeCheck" TargetMode="External"/><Relationship Id="rId102" Type="http://schemas.openxmlformats.org/officeDocument/2006/relationships/hyperlink" Target="http://feedeposit.uob.edu.pk/attend/admn/student/entry/feecheck/detail.php?cnic=5420349011293&amp;operation=FeeCheck" TargetMode="External"/><Relationship Id="rId123" Type="http://schemas.openxmlformats.org/officeDocument/2006/relationships/hyperlink" Target="http://feedeposit.uob.edu.pk/attend/admn/student/entry/feecheck/detail.php?cnic=5440081750281&amp;operation=FeeCheck" TargetMode="External"/><Relationship Id="rId128" Type="http://schemas.openxmlformats.org/officeDocument/2006/relationships/hyperlink" Target="http://feedeposit.uob.edu.pk/attend/admn/student/entry/feecheck/detail.php?cnic=5160296606137&amp;operation=FeeCheck" TargetMode="External"/><Relationship Id="rId5" Type="http://schemas.openxmlformats.org/officeDocument/2006/relationships/hyperlink" Target="http://feedeposit.uob.edu.pk/attend/admn/student/entry/feecheck/detail.php?cnic=5120179700565&amp;operation=FeeCheck" TargetMode="External"/><Relationship Id="rId90" Type="http://schemas.openxmlformats.org/officeDocument/2006/relationships/hyperlink" Target="http://feedeposit.uob.edu.pk/attend/admn/student/entry/feecheck/detail.php?cnic=5530123375935&amp;operation=FeeCheck" TargetMode="External"/><Relationship Id="rId95" Type="http://schemas.openxmlformats.org/officeDocument/2006/relationships/hyperlink" Target="http://feedeposit.uob.edu.pk/attend/admn/student/entry/feecheck/detail.php?cnic=5410207097431&amp;operation=FeeCheck" TargetMode="External"/><Relationship Id="rId22" Type="http://schemas.openxmlformats.org/officeDocument/2006/relationships/hyperlink" Target="http://feedeposit.uob.edu.pk/attend/admn/student/entry/feecheck/detail.php?cnic=5440135493481&amp;operation=FeeCheck" TargetMode="External"/><Relationship Id="rId27" Type="http://schemas.openxmlformats.org/officeDocument/2006/relationships/hyperlink" Target="http://feedeposit.uob.edu.pk/attend/admn/student/entry/feecheck/detail.php?cnic=5550203437849&amp;operation=FeeCheck" TargetMode="External"/><Relationship Id="rId43" Type="http://schemas.openxmlformats.org/officeDocument/2006/relationships/hyperlink" Target="http://feedeposit.uob.edu.pk/attend/admn/student/entry/feecheck/detail.php?cnic=5430299912979&amp;operation=FeeCheck" TargetMode="External"/><Relationship Id="rId48" Type="http://schemas.openxmlformats.org/officeDocument/2006/relationships/hyperlink" Target="http://feedeposit.uob.edu.pk/attend/admn/student/entry/feecheck/detail.php?cnic=5550103449905&amp;operation=FeeCheck" TargetMode="External"/><Relationship Id="rId64" Type="http://schemas.openxmlformats.org/officeDocument/2006/relationships/hyperlink" Target="http://feedeposit.uob.edu.pk/attend/admn/student/entry/feecheck/detail.php?cnic=5620173499929&amp;operation=FeeCheck" TargetMode="External"/><Relationship Id="rId69" Type="http://schemas.openxmlformats.org/officeDocument/2006/relationships/hyperlink" Target="http://feedeposit.uob.edu.pk/attend/admn/student/entry/feecheck/detail.php?cnic=5160292888161&amp;operation=FeeCheck" TargetMode="External"/><Relationship Id="rId113" Type="http://schemas.openxmlformats.org/officeDocument/2006/relationships/hyperlink" Target="http://feedeposit.uob.edu.pk/attend/admn/student/entry/feecheck/detail.php?cnic=5440004160009&amp;operation=FeeCheck" TargetMode="External"/><Relationship Id="rId118" Type="http://schemas.openxmlformats.org/officeDocument/2006/relationships/hyperlink" Target="http://feedeposit.uob.edu.pk/attend/admn/student/entry/feecheck/detail.php?cnic=5440074924897&amp;operation=FeeCheck" TargetMode="External"/><Relationship Id="rId134" Type="http://schemas.openxmlformats.org/officeDocument/2006/relationships/hyperlink" Target="http://feedeposit.uob.edu.pk/attend/admn/student/entry/feecheck/detail.php?cnic=5420257243729&amp;operation=FeeCheck" TargetMode="External"/><Relationship Id="rId139" Type="http://schemas.openxmlformats.org/officeDocument/2006/relationships/hyperlink" Target="http://feedeposit.uob.edu.pk/attend/admn/student/entry/feecheck/detail.php?cnic=5440043347133&amp;operation=FeeCheck" TargetMode="External"/><Relationship Id="rId8" Type="http://schemas.openxmlformats.org/officeDocument/2006/relationships/hyperlink" Target="http://feedeposit.uob.edu.pk/attend/admn/student/entry/feecheck/detail.php?cnic=5620273574303&amp;operation=FeeCheck" TargetMode="External"/><Relationship Id="rId51" Type="http://schemas.openxmlformats.org/officeDocument/2006/relationships/hyperlink" Target="http://feedeposit.uob.edu.pk/attend/admn/student/entry/feecheck/detail.php?cnic=5650302768403&amp;operation=FeeCheck" TargetMode="External"/><Relationship Id="rId72" Type="http://schemas.openxmlformats.org/officeDocument/2006/relationships/hyperlink" Target="http://feedeposit.uob.edu.pk/attend/admn/student/entry/feecheck/detail.php?cnic=5320309075953&amp;operation=FeeCheck" TargetMode="External"/><Relationship Id="rId80" Type="http://schemas.openxmlformats.org/officeDocument/2006/relationships/hyperlink" Target="http://feedeposit.uob.edu.pk/attend/admn/student/entry/feecheck/detail.php?cnic=5430103604095&amp;operation=FeeCheck" TargetMode="External"/><Relationship Id="rId85" Type="http://schemas.openxmlformats.org/officeDocument/2006/relationships/hyperlink" Target="http://feedeposit.uob.edu.pk/attend/admn/student/entry/feecheck/detail.php?cnic=5230182633321&amp;operation=FeeCheck" TargetMode="External"/><Relationship Id="rId93" Type="http://schemas.openxmlformats.org/officeDocument/2006/relationships/hyperlink" Target="http://feedeposit.uob.edu.pk/attend/admn/student/entry/feecheck/detail.php?cnic=1310173040311&amp;operation=FeeCheck" TargetMode="External"/><Relationship Id="rId98" Type="http://schemas.openxmlformats.org/officeDocument/2006/relationships/hyperlink" Target="http://feedeposit.uob.edu.pk/attend/admn/student/entry/feecheck/detail.php?cnic=5440044940111&amp;operation=FeeCheck" TargetMode="External"/><Relationship Id="rId121" Type="http://schemas.openxmlformats.org/officeDocument/2006/relationships/hyperlink" Target="http://feedeposit.uob.edu.pk/attend/admn/student/entry/feecheck/detail.php?cnic=5620209582245&amp;operation=FeeCheck" TargetMode="External"/><Relationship Id="rId142" Type="http://schemas.openxmlformats.org/officeDocument/2006/relationships/drawing" Target="../drawings/drawing6.xml"/><Relationship Id="rId3" Type="http://schemas.openxmlformats.org/officeDocument/2006/relationships/hyperlink" Target="http://feedeposit.uob.edu.pk/attend/admn/student/entry/feecheck/detail.php?cnic=5610160619969&amp;operation=FeeCheck" TargetMode="External"/><Relationship Id="rId12" Type="http://schemas.openxmlformats.org/officeDocument/2006/relationships/hyperlink" Target="http://feedeposit.uob.edu.pk/attend/admn/student/entry/feecheck/detail.php?cnic=5650309122343&amp;operation=FeeCheck" TargetMode="External"/><Relationship Id="rId17" Type="http://schemas.openxmlformats.org/officeDocument/2006/relationships/hyperlink" Target="http://feedeposit.uob.edu.pk/attend/admn/student/entry/feecheck/detail.php?cnic=5430393879861&amp;operation=FeeCheck" TargetMode="External"/><Relationship Id="rId25" Type="http://schemas.openxmlformats.org/officeDocument/2006/relationships/hyperlink" Target="http://feedeposit.uob.edu.pk/attend/admn/student/entry/feecheck/detail.php?cnic=5160269653278&amp;operation=FeeCheck" TargetMode="External"/><Relationship Id="rId33" Type="http://schemas.openxmlformats.org/officeDocument/2006/relationships/hyperlink" Target="http://feedeposit.uob.edu.pk/attend/admn/student/entry/feecheck/detail.php?cnic=5160254438351&amp;operation=FeeCheck" TargetMode="External"/><Relationship Id="rId38" Type="http://schemas.openxmlformats.org/officeDocument/2006/relationships/hyperlink" Target="http://feedeposit.uob.edu.pk/attend/admn/student/entry/feecheck/detail.php?cnic=5650352921357&amp;operation=FeeCheck" TargetMode="External"/><Relationship Id="rId46" Type="http://schemas.openxmlformats.org/officeDocument/2006/relationships/hyperlink" Target="http://feedeposit.uob.edu.pk/attend/admn/student/entry/feecheck/detail.php?cnic=5160254529443&amp;operation=FeeCheck" TargetMode="External"/><Relationship Id="rId59" Type="http://schemas.openxmlformats.org/officeDocument/2006/relationships/hyperlink" Target="http://feedeposit.uob.edu.pk/attend/admn/student/entry/feecheck/detail.php?cnic=5650365192257&amp;operation=FeeCheck" TargetMode="External"/><Relationship Id="rId67" Type="http://schemas.openxmlformats.org/officeDocument/2006/relationships/hyperlink" Target="http://feedeposit.uob.edu.pk/attend/admn/student/entry/feecheck/detail.php?cnic=5440067559407&amp;operation=FeeCheck" TargetMode="External"/><Relationship Id="rId103" Type="http://schemas.openxmlformats.org/officeDocument/2006/relationships/hyperlink" Target="http://feedeposit.uob.edu.pk/attend/admn/student/entry/feecheck/detail.php?cnic=5620140994185&amp;operation=FeeCheck" TargetMode="External"/><Relationship Id="rId108" Type="http://schemas.openxmlformats.org/officeDocument/2006/relationships/hyperlink" Target="http://feedeposit.uob.edu.pk/attend/admn/student/entry/feecheck/detail.php?cnic=5650399414725&amp;operation=FeeCheck" TargetMode="External"/><Relationship Id="rId116" Type="http://schemas.openxmlformats.org/officeDocument/2006/relationships/hyperlink" Target="http://feedeposit.uob.edu.pk/attend/admn/student/entry/feecheck/detail.php?cnic=5320410582656&amp;operation=FeeCheck" TargetMode="External"/><Relationship Id="rId124" Type="http://schemas.openxmlformats.org/officeDocument/2006/relationships/hyperlink" Target="http://feedeposit.uob.edu.pk/attend/admn/student/entry/feecheck/detail.php?cnic=5210128467386&amp;operation=FeeCheck" TargetMode="External"/><Relationship Id="rId129" Type="http://schemas.openxmlformats.org/officeDocument/2006/relationships/hyperlink" Target="http://feedeposit.uob.edu.pk/attend/admn/student/entry/feecheck/detail.php?cnic=5160211276603&amp;operation=FeeCheck" TargetMode="External"/><Relationship Id="rId137" Type="http://schemas.openxmlformats.org/officeDocument/2006/relationships/hyperlink" Target="http://feedeposit.uob.edu.pk/attend/admn/student/entry/feecheck/detail.php?cnic=5440015586194&amp;operation=FeeCheck" TargetMode="External"/><Relationship Id="rId20" Type="http://schemas.openxmlformats.org/officeDocument/2006/relationships/hyperlink" Target="http://feedeposit.uob.edu.pk/attend/admn/student/entry/feecheck/detail.php?cnic=5440062961351&amp;operation=FeeCheck" TargetMode="External"/><Relationship Id="rId41" Type="http://schemas.openxmlformats.org/officeDocument/2006/relationships/hyperlink" Target="http://feedeposit.uob.edu.pk/attend/admn/student/entry/feecheck/detail.php?cnic=5350203435731&amp;operation=FeeCheck" TargetMode="External"/><Relationship Id="rId54" Type="http://schemas.openxmlformats.org/officeDocument/2006/relationships/hyperlink" Target="http://feedeposit.uob.edu.pk/attend/admn/student/entry/feecheck/detail.php?cnic=5540179240205&amp;operation=FeeCheck" TargetMode="External"/><Relationship Id="rId62" Type="http://schemas.openxmlformats.org/officeDocument/2006/relationships/hyperlink" Target="http://feedeposit.uob.edu.pk/attend/admn/student/entry/feecheck/detail.php?cnic=5620209493567&amp;operation=FeeCheck" TargetMode="External"/><Relationship Id="rId70" Type="http://schemas.openxmlformats.org/officeDocument/2006/relationships/hyperlink" Target="http://feedeposit.uob.edu.pk/attend/admn/student/entry/feecheck/detail.php?cnic=5540129415741&amp;operation=FeeCheck" TargetMode="External"/><Relationship Id="rId75" Type="http://schemas.openxmlformats.org/officeDocument/2006/relationships/hyperlink" Target="http://feedeposit.uob.edu.pk/attend/admn/student/entry/feecheck/detail.php?cnic=5440003884805&amp;operation=FeeCheck" TargetMode="External"/><Relationship Id="rId83" Type="http://schemas.openxmlformats.org/officeDocument/2006/relationships/hyperlink" Target="http://feedeposit.uob.edu.pk/attend/admn/student/entry/feecheck/detail.php?cnic=5630205048035&amp;operation=FeeCheck" TargetMode="External"/><Relationship Id="rId88" Type="http://schemas.openxmlformats.org/officeDocument/2006/relationships/hyperlink" Target="http://feedeposit.uob.edu.pk/attend/admn/student/entry/feecheck/detail.php?cnic=5650342466995&amp;operation=FeeCheck" TargetMode="External"/><Relationship Id="rId91" Type="http://schemas.openxmlformats.org/officeDocument/2006/relationships/hyperlink" Target="http://feedeposit.uob.edu.pk/attend/admn/student/entry/feecheck/detail.php?cnic=5620119489795&amp;operation=FeeCheck" TargetMode="External"/><Relationship Id="rId96" Type="http://schemas.openxmlformats.org/officeDocument/2006/relationships/hyperlink" Target="http://feedeposit.uob.edu.pk/attend/admn/student/entry/feecheck/detail.php?cnic=5440101081712&amp;operation=FeeCheck" TargetMode="External"/><Relationship Id="rId111" Type="http://schemas.openxmlformats.org/officeDocument/2006/relationships/hyperlink" Target="http://feedeposit.uob.edu.pk/attend/admn/student/entry/feecheck/detail.php?cnic=5440036310991&amp;operation=FeeCheck" TargetMode="External"/><Relationship Id="rId132" Type="http://schemas.openxmlformats.org/officeDocument/2006/relationships/hyperlink" Target="http://feedeposit.uob.edu.pk/attend/admn/student/entry/feecheck/detail.php?cnic=5630390075317&amp;operation=FeeCheck" TargetMode="External"/><Relationship Id="rId140" Type="http://schemas.openxmlformats.org/officeDocument/2006/relationships/hyperlink" Target="http://feedeposit.uob.edu.pk/attend/admn/student/entry/feecheck/detail.php?cnic=5620162133191&amp;operation=FeeCheck" TargetMode="External"/><Relationship Id="rId1" Type="http://schemas.openxmlformats.org/officeDocument/2006/relationships/hyperlink" Target="http://feedeposit.uob.edu.pk/attend/admn/student/entry/feecheck/detail.php?cnic=5650322059025&amp;operation=FeeCheck" TargetMode="External"/><Relationship Id="rId6" Type="http://schemas.openxmlformats.org/officeDocument/2006/relationships/hyperlink" Target="http://feedeposit.uob.edu.pk/attend/admn/student/entry/feecheck/detail.php?cnic=5540157502557&amp;operation=FeeCheck" TargetMode="External"/><Relationship Id="rId15" Type="http://schemas.openxmlformats.org/officeDocument/2006/relationships/hyperlink" Target="http://feedeposit.uob.edu.pk/attend/admn/student/entry/feecheck/detail.php?cnic=5440106536257&amp;operation=FeeCheck" TargetMode="External"/><Relationship Id="rId23" Type="http://schemas.openxmlformats.org/officeDocument/2006/relationships/hyperlink" Target="http://feedeposit.uob.edu.pk/attend/admn/student/entry/feecheck/detail.php?cnic=5650369532683&amp;operation=FeeCheck" TargetMode="External"/><Relationship Id="rId28" Type="http://schemas.openxmlformats.org/officeDocument/2006/relationships/hyperlink" Target="http://feedeposit.uob.edu.pk/attend/admn/student/entry/feecheck/detail.php?cnic=5160250637851&amp;operation=FeeCheck" TargetMode="External"/><Relationship Id="rId36" Type="http://schemas.openxmlformats.org/officeDocument/2006/relationships/hyperlink" Target="http://feedeposit.uob.edu.pk/attend/admn/student/entry/feecheck/detail.php?cnic=5160256560848&amp;operation=FeeCheck" TargetMode="External"/><Relationship Id="rId49" Type="http://schemas.openxmlformats.org/officeDocument/2006/relationships/hyperlink" Target="http://feedeposit.uob.edu.pk/attend/admn/student/entry/feecheck/detail.php?cnic=5640130959397&amp;operation=FeeCheck" TargetMode="External"/><Relationship Id="rId57" Type="http://schemas.openxmlformats.org/officeDocument/2006/relationships/hyperlink" Target="http://feedeposit.uob.edu.pk/attend/admn/student/entry/feecheck/detail.php?cnic=5610107775705&amp;operation=FeeCheck" TargetMode="External"/><Relationship Id="rId106" Type="http://schemas.openxmlformats.org/officeDocument/2006/relationships/hyperlink" Target="http://feedeposit.uob.edu.pk/attend/admn/student/entry/feecheck/detail.php?cnic=5530206345549&amp;operation=FeeCheck" TargetMode="External"/><Relationship Id="rId114" Type="http://schemas.openxmlformats.org/officeDocument/2006/relationships/hyperlink" Target="http://feedeposit.uob.edu.pk/attend/admn/student/entry/feecheck/detail.php?cnic=5540156530713&amp;operation=FeeCheck" TargetMode="External"/><Relationship Id="rId119" Type="http://schemas.openxmlformats.org/officeDocument/2006/relationships/hyperlink" Target="http://feedeposit.uob.edu.pk/attend/admn/student/entry/feecheck/detail.php?cnic=5620266114467&amp;operation=FeeCheck" TargetMode="External"/><Relationship Id="rId127" Type="http://schemas.openxmlformats.org/officeDocument/2006/relationships/hyperlink" Target="http://feedeposit.uob.edu.pk/attend/admn/student/entry/feecheck/detail.php?cnic=5540243854833&amp;operation=FeeCheck" TargetMode="External"/><Relationship Id="rId10" Type="http://schemas.openxmlformats.org/officeDocument/2006/relationships/hyperlink" Target="http://feedeposit.uob.edu.pk/attend/admn/student/entry/feecheck/detail.php?cnic=5420177481593&amp;operation=FeeCheck" TargetMode="External"/><Relationship Id="rId31" Type="http://schemas.openxmlformats.org/officeDocument/2006/relationships/hyperlink" Target="http://feedeposit.uob.edu.pk/attend/admn/student/entry/feecheck/detail.php?cnic=5550103477479&amp;operation=FeeCheck" TargetMode="External"/><Relationship Id="rId44" Type="http://schemas.openxmlformats.org/officeDocument/2006/relationships/hyperlink" Target="http://feedeposit.uob.edu.pk/attend/admn/student/entry/feecheck/detail.php?cnic=5160283930209&amp;operation=FeeCheck" TargetMode="External"/><Relationship Id="rId52" Type="http://schemas.openxmlformats.org/officeDocument/2006/relationships/hyperlink" Target="http://feedeposit.uob.edu.pk/attend/admn/student/entry/feecheck/detail.php?cnic=5180103397877&amp;operation=FeeCheck" TargetMode="External"/><Relationship Id="rId60" Type="http://schemas.openxmlformats.org/officeDocument/2006/relationships/hyperlink" Target="http://feedeposit.uob.edu.pk/attend/admn/student/entry/feecheck/detail.php?cnic=5140196092743&amp;operation=FeeCheck" TargetMode="External"/><Relationship Id="rId65" Type="http://schemas.openxmlformats.org/officeDocument/2006/relationships/hyperlink" Target="http://feedeposit.uob.edu.pk/attend/admn/student/entry/feecheck/detail.php?cnic=5440144811355&amp;operation=FeeCheck" TargetMode="External"/><Relationship Id="rId73" Type="http://schemas.openxmlformats.org/officeDocument/2006/relationships/hyperlink" Target="http://feedeposit.uob.edu.pk/attend/admn/student/entry/feecheck/detail.php?cnic=5620260053289&amp;operation=FeeCheck" TargetMode="External"/><Relationship Id="rId78" Type="http://schemas.openxmlformats.org/officeDocument/2006/relationships/hyperlink" Target="http://feedeposit.uob.edu.pk/attend/admn/student/entry/feecheck/detail.php?cnic=5430352198279&amp;operation=FeeCheck" TargetMode="External"/><Relationship Id="rId81" Type="http://schemas.openxmlformats.org/officeDocument/2006/relationships/hyperlink" Target="http://feedeposit.uob.edu.pk/attend/admn/student/entry/feecheck/detail.php?cnic=5440005603735&amp;operation=FeeCheck" TargetMode="External"/><Relationship Id="rId86" Type="http://schemas.openxmlformats.org/officeDocument/2006/relationships/hyperlink" Target="http://feedeposit.uob.edu.pk/attend/admn/student/entry/feecheck/detail.php?cnic=5440005757101&amp;operation=FeeCheck" TargetMode="External"/><Relationship Id="rId94" Type="http://schemas.openxmlformats.org/officeDocument/2006/relationships/hyperlink" Target="http://feedeposit.uob.edu.pk/attend/admn/student/entry/feecheck/detail.php?cnic=5440162272865&amp;operation=FeeCheck" TargetMode="External"/><Relationship Id="rId99" Type="http://schemas.openxmlformats.org/officeDocument/2006/relationships/hyperlink" Target="http://feedeposit.uob.edu.pk/attend/admn/student/entry/feecheck/detail.php?cnic=5220354680584&amp;operation=FeeCheck" TargetMode="External"/><Relationship Id="rId101" Type="http://schemas.openxmlformats.org/officeDocument/2006/relationships/hyperlink" Target="http://feedeposit.uob.edu.pk/attend/admn/student/entry/feecheck/detail.php?cnic=5620103255277&amp;operation=FeeCheck" TargetMode="External"/><Relationship Id="rId122" Type="http://schemas.openxmlformats.org/officeDocument/2006/relationships/hyperlink" Target="http://feedeposit.uob.edu.pk/attend/admn/student/entry/feecheck/detail.php?cnic=5430226460611&amp;operation=FeeCheck" TargetMode="External"/><Relationship Id="rId130" Type="http://schemas.openxmlformats.org/officeDocument/2006/relationships/hyperlink" Target="http://feedeposit.uob.edu.pk/attend/admn/student/entry/feecheck/detail.php?cnic=5440052339463&amp;operation=FeeCheck" TargetMode="External"/><Relationship Id="rId135" Type="http://schemas.openxmlformats.org/officeDocument/2006/relationships/hyperlink" Target="http://feedeposit.uob.edu.pk/attend/admn/student/entry/feecheck/detail.php?cnic=5440077630845&amp;operation=FeeCheck" TargetMode="External"/><Relationship Id="rId4" Type="http://schemas.openxmlformats.org/officeDocument/2006/relationships/hyperlink" Target="http://feedeposit.uob.edu.pk/attend/admn/student/entry/feecheck/detail.php?cnic=5140191433750&amp;operation=FeeCheck" TargetMode="External"/><Relationship Id="rId9" Type="http://schemas.openxmlformats.org/officeDocument/2006/relationships/hyperlink" Target="http://feedeposit.uob.edu.pk/attend/admn/student/entry/feecheck/detail.php?cnic=5620285321471&amp;operation=FeeCheck" TargetMode="External"/><Relationship Id="rId13" Type="http://schemas.openxmlformats.org/officeDocument/2006/relationships/hyperlink" Target="http://feedeposit.uob.edu.pk/attend/admn/student/entry/feecheck/detail.php?cnic=5440107076125&amp;operation=FeeCheck" TargetMode="External"/><Relationship Id="rId18" Type="http://schemas.openxmlformats.org/officeDocument/2006/relationships/hyperlink" Target="http://feedeposit.uob.edu.pk/attend/admn/student/entry/feecheck/detail.php?cnic=5140148178142&amp;operation=FeeCheck" TargetMode="External"/><Relationship Id="rId39" Type="http://schemas.openxmlformats.org/officeDocument/2006/relationships/hyperlink" Target="http://feedeposit.uob.edu.pk/attend/admn/student/entry/feecheck/detail.php?cnic=5530288347062&amp;operation=FeeCheck" TargetMode="External"/><Relationship Id="rId109" Type="http://schemas.openxmlformats.org/officeDocument/2006/relationships/hyperlink" Target="http://feedeposit.uob.edu.pk/attend/admn/student/entry/feecheck/detail.php?cnic=5550103417163&amp;operation=FeeCheck" TargetMode="External"/><Relationship Id="rId34" Type="http://schemas.openxmlformats.org/officeDocument/2006/relationships/hyperlink" Target="http://feedeposit.uob.edu.pk/attend/admn/student/entry/feecheck/detail.php?cnic=5160265806523&amp;operation=FeeCheck" TargetMode="External"/><Relationship Id="rId50" Type="http://schemas.openxmlformats.org/officeDocument/2006/relationships/hyperlink" Target="http://feedeposit.uob.edu.pk/attend/admn/student/entry/feecheck/detail.php?cnic=5630262461401&amp;operation=FeeCheck" TargetMode="External"/><Relationship Id="rId55" Type="http://schemas.openxmlformats.org/officeDocument/2006/relationships/hyperlink" Target="http://feedeposit.uob.edu.pk/attend/admn/student/entry/feecheck/detail.php?cnic=5120233886517&amp;operation=FeeCheck" TargetMode="External"/><Relationship Id="rId76" Type="http://schemas.openxmlformats.org/officeDocument/2006/relationships/hyperlink" Target="http://feedeposit.uob.edu.pk/attend/admn/student/entry/feecheck/detail.php?cnic=5650395745679&amp;operation=FeeCheck" TargetMode="External"/><Relationship Id="rId97" Type="http://schemas.openxmlformats.org/officeDocument/2006/relationships/hyperlink" Target="http://feedeposit.uob.edu.pk/attend/admn/student/entry/feecheck/detail.php?cnic=5450121657145&amp;operation=FeeCheck" TargetMode="External"/><Relationship Id="rId104" Type="http://schemas.openxmlformats.org/officeDocument/2006/relationships/hyperlink" Target="http://feedeposit.uob.edu.pk/attend/admn/student/entry/feecheck/detail.php?cnic=5160252952721&amp;operation=FeeCheck" TargetMode="External"/><Relationship Id="rId120" Type="http://schemas.openxmlformats.org/officeDocument/2006/relationships/hyperlink" Target="http://feedeposit.uob.edu.pk/attend/admn/student/entry/feecheck/detail.php?cnic=5430368121359&amp;operation=FeeCheck" TargetMode="External"/><Relationship Id="rId125" Type="http://schemas.openxmlformats.org/officeDocument/2006/relationships/hyperlink" Target="http://feedeposit.uob.edu.pk/attend/admn/student/entry/feecheck/detail.php?cnic=5210111744356&amp;operation=FeeCheck" TargetMode="External"/><Relationship Id="rId141" Type="http://schemas.openxmlformats.org/officeDocument/2006/relationships/printerSettings" Target="../printerSettings/printerSettings11.bin"/><Relationship Id="rId7" Type="http://schemas.openxmlformats.org/officeDocument/2006/relationships/hyperlink" Target="http://feedeposit.uob.edu.pk/attend/admn/student/entry/feecheck/detail.php?cnic=5630251643699&amp;operation=FeeCheck" TargetMode="External"/><Relationship Id="rId71" Type="http://schemas.openxmlformats.org/officeDocument/2006/relationships/hyperlink" Target="http://feedeposit.uob.edu.pk/attend/admn/student/entry/feecheck/detail.php?cnic=5440199094641&amp;operation=FeeCheck" TargetMode="External"/><Relationship Id="rId92" Type="http://schemas.openxmlformats.org/officeDocument/2006/relationships/hyperlink" Target="http://feedeposit.uob.edu.pk/attend/admn/student/entry/feecheck/detail.php?cnic=5510106241729&amp;operation=FeeCheck" TargetMode="External"/><Relationship Id="rId2" Type="http://schemas.openxmlformats.org/officeDocument/2006/relationships/hyperlink" Target="http://feedeposit.uob.edu.pk/attend/admn/student/entry/feecheck/detail.php?cnic=5660103620903&amp;operation=FeeCheck" TargetMode="External"/><Relationship Id="rId29" Type="http://schemas.openxmlformats.org/officeDocument/2006/relationships/hyperlink" Target="http://feedeposit.uob.edu.pk/attend/admn/student/entry/feecheck/detail.php?cnic=5440057891808&amp;operation=FeeCheck" TargetMode="External"/><Relationship Id="rId24" Type="http://schemas.openxmlformats.org/officeDocument/2006/relationships/hyperlink" Target="http://feedeposit.uob.edu.pk/attend/admn/student/entry/feecheck/detail.php?cnic=5650331633771&amp;operation=FeeCheck" TargetMode="External"/><Relationship Id="rId40" Type="http://schemas.openxmlformats.org/officeDocument/2006/relationships/hyperlink" Target="http://feedeposit.uob.edu.pk/attend/admn/student/entry/feecheck/detail.php?cnic=5140156234080&amp;operation=FeeCheck" TargetMode="External"/><Relationship Id="rId45" Type="http://schemas.openxmlformats.org/officeDocument/2006/relationships/hyperlink" Target="http://feedeposit.uob.edu.pk/attend/admn/student/entry/feecheck/detail.php?cnic=5450120799780&amp;operation=FeeCheck" TargetMode="External"/><Relationship Id="rId66" Type="http://schemas.openxmlformats.org/officeDocument/2006/relationships/hyperlink" Target="http://feedeposit.uob.edu.pk/attend/admn/student/entry/feecheck/detail.php?cnic=5440158742771&amp;operation=FeeCheck" TargetMode="External"/><Relationship Id="rId87" Type="http://schemas.openxmlformats.org/officeDocument/2006/relationships/hyperlink" Target="http://feedeposit.uob.edu.pk/attend/admn/student/entry/feecheck/detail.php?cnic=5440008991761&amp;operation=FeeCheck" TargetMode="External"/><Relationship Id="rId110" Type="http://schemas.openxmlformats.org/officeDocument/2006/relationships/hyperlink" Target="http://feedeposit.uob.edu.pk/attend/admn/student/entry/feecheck/detail.php?cnic=5440004117145&amp;operation=FeeCheck" TargetMode="External"/><Relationship Id="rId115" Type="http://schemas.openxmlformats.org/officeDocument/2006/relationships/hyperlink" Target="http://feedeposit.uob.edu.pk/attend/admn/student/entry/feecheck/detail.php?cnic=5540195713833&amp;operation=FeeCheck" TargetMode="External"/><Relationship Id="rId131" Type="http://schemas.openxmlformats.org/officeDocument/2006/relationships/hyperlink" Target="http://feedeposit.uob.edu.pk/attend/admn/student/entry/feecheck/detail.php?cnic=5120116023325&amp;operation=FeeCheck" TargetMode="External"/><Relationship Id="rId136" Type="http://schemas.openxmlformats.org/officeDocument/2006/relationships/hyperlink" Target="http://feedeposit.uob.edu.pk/attend/admn/student/entry/feecheck/detail.php?cnic=5330198023031&amp;operation=FeeCheck" TargetMode="External"/><Relationship Id="rId61" Type="http://schemas.openxmlformats.org/officeDocument/2006/relationships/hyperlink" Target="http://feedeposit.uob.edu.pk/attend/admn/student/entry/feecheck/detail.php?cnic=5640185551871&amp;operation=FeeCheck" TargetMode="External"/><Relationship Id="rId82" Type="http://schemas.openxmlformats.org/officeDocument/2006/relationships/hyperlink" Target="http://feedeposit.uob.edu.pk/attend/admn/student/entry/feecheck/detail.php?cnic=5650354153991&amp;operation=FeeCheck" TargetMode="External"/><Relationship Id="rId19" Type="http://schemas.openxmlformats.org/officeDocument/2006/relationships/hyperlink" Target="http://feedeposit.uob.edu.pk/attend/admn/student/entry/feecheck/detail.php?cnic=5140175421186&amp;operation=FeeCheck" TargetMode="External"/><Relationship Id="rId14" Type="http://schemas.openxmlformats.org/officeDocument/2006/relationships/hyperlink" Target="http://feedeposit.uob.edu.pk/attend/admn/student/entry/feecheck/detail.php?cnic=5620248345317&amp;operation=FeeCheck" TargetMode="External"/><Relationship Id="rId30" Type="http://schemas.openxmlformats.org/officeDocument/2006/relationships/hyperlink" Target="http://feedeposit.uob.edu.pk/attend/admn/student/entry/feecheck/detail.php?cnic=5630288989896&amp;operation=FeeCheck" TargetMode="External"/><Relationship Id="rId35" Type="http://schemas.openxmlformats.org/officeDocument/2006/relationships/hyperlink" Target="http://feedeposit.uob.edu.pk/attend/admn/student/entry/feecheck/detail.php?cnic=5160259335253&amp;operation=FeeCheck" TargetMode="External"/><Relationship Id="rId56" Type="http://schemas.openxmlformats.org/officeDocument/2006/relationships/hyperlink" Target="http://feedeposit.uob.edu.pk/attend/admn/student/entry/feecheck/detail.php?cnic=5220470631966&amp;operation=FeeCheck" TargetMode="External"/><Relationship Id="rId77" Type="http://schemas.openxmlformats.org/officeDocument/2006/relationships/hyperlink" Target="http://feedeposit.uob.edu.pk/attend/admn/student/entry/feecheck/detail.php?cnic=5220364025881&amp;operation=FeeCheck" TargetMode="External"/><Relationship Id="rId100" Type="http://schemas.openxmlformats.org/officeDocument/2006/relationships/hyperlink" Target="http://feedeposit.uob.edu.pk/attend/admn/student/entry/feecheck/detail.php?cnic=5330335498497&amp;operation=FeeCheck" TargetMode="External"/><Relationship Id="rId105" Type="http://schemas.openxmlformats.org/officeDocument/2006/relationships/hyperlink" Target="http://feedeposit.uob.edu.pk/attend/admn/student/entry/feecheck/detail.php?cnic=5440003568143&amp;operation=FeeCheck" TargetMode="External"/><Relationship Id="rId126" Type="http://schemas.openxmlformats.org/officeDocument/2006/relationships/hyperlink" Target="http://feedeposit.uob.edu.pk/attend/admn/student/entry/feecheck/detail.php?cnic=5550103485457&amp;operation=FeeCheck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://feedeposit.uob.edu.pk/attend/admn/student/entry/feecheck/detail.php?cnic=5440134087930&amp;operation=FeeCheck" TargetMode="External"/><Relationship Id="rId18" Type="http://schemas.openxmlformats.org/officeDocument/2006/relationships/hyperlink" Target="http://feedeposit.uob.edu.pk/attend/admn/student/entry/feecheck/detail.php?cnic=5440113133189&amp;operation=FeeCheck" TargetMode="External"/><Relationship Id="rId26" Type="http://schemas.openxmlformats.org/officeDocument/2006/relationships/hyperlink" Target="http://feedeposit.uob.edu.pk/attend/admn/student/entry/feecheck/detail.php?cnic=5440179117935&amp;operation=FeeCheck" TargetMode="External"/><Relationship Id="rId39" Type="http://schemas.openxmlformats.org/officeDocument/2006/relationships/hyperlink" Target="http://feedeposit.uob.edu.pk/attend/admn/student/entry/feecheck/detail.php?cnic=5420387784803&amp;operation=FeeCheck" TargetMode="External"/><Relationship Id="rId21" Type="http://schemas.openxmlformats.org/officeDocument/2006/relationships/hyperlink" Target="http://feedeposit.uob.edu.pk/attend/admn/student/entry/feecheck/detail.php?cnic=1720204027627&amp;operation=FeeCheck" TargetMode="External"/><Relationship Id="rId34" Type="http://schemas.openxmlformats.org/officeDocument/2006/relationships/hyperlink" Target="http://feedeposit.uob.edu.pk/attend/admn/student/entry/feecheck/detail.php?cnic=5440176812971&amp;operation=FeeCheck" TargetMode="External"/><Relationship Id="rId42" Type="http://schemas.openxmlformats.org/officeDocument/2006/relationships/hyperlink" Target="http://feedeposit.uob.edu.pk/attend/admn/student/entry/feecheck/detail.php?cnic=5440051443607&amp;operation=FeeCheck" TargetMode="External"/><Relationship Id="rId47" Type="http://schemas.openxmlformats.org/officeDocument/2006/relationships/hyperlink" Target="http://feedeposit.uob.edu.pk/attend/admn/student/entry/feecheck/detail.php?cnic=5160250906271&amp;operation=FeeCheck" TargetMode="External"/><Relationship Id="rId50" Type="http://schemas.openxmlformats.org/officeDocument/2006/relationships/hyperlink" Target="http://feedeposit.uob.edu.pk/attend/admn/student/entry/feecheck/detail.php?cnic=5340336001837&amp;operation=FeeCheck" TargetMode="External"/><Relationship Id="rId55" Type="http://schemas.openxmlformats.org/officeDocument/2006/relationships/hyperlink" Target="http://feedeposit.uob.edu.pk/attend/admn/student/entry/feecheck/detail.php?cnic=5130181564409&amp;operation=FeeCheck" TargetMode="External"/><Relationship Id="rId63" Type="http://schemas.openxmlformats.org/officeDocument/2006/relationships/hyperlink" Target="http://feedeposit.uob.edu.pk/attend/admn/student/entry/feecheck/detail.php?cnic=5120101320609&amp;operation=FeeCheck" TargetMode="External"/><Relationship Id="rId7" Type="http://schemas.openxmlformats.org/officeDocument/2006/relationships/hyperlink" Target="http://feedeposit.uob.edu.pk/attend/admn/student/entry/feecheck/detail.php?cnic=5340487636195&amp;operation=FeeCheck" TargetMode="External"/><Relationship Id="rId2" Type="http://schemas.openxmlformats.org/officeDocument/2006/relationships/hyperlink" Target="http://feedeposit.uob.edu.pk/attend/admn/student/entry/feecheck/detail.php?cnic=5440084508053&amp;operation=FeeCheck" TargetMode="External"/><Relationship Id="rId16" Type="http://schemas.openxmlformats.org/officeDocument/2006/relationships/hyperlink" Target="http://feedeposit.uob.edu.pk/attend/admn/student/entry/feecheck/detail.php?cnic=5120276112921&amp;operation=FeeCheck" TargetMode="External"/><Relationship Id="rId29" Type="http://schemas.openxmlformats.org/officeDocument/2006/relationships/hyperlink" Target="http://feedeposit.uob.edu.pk/attend/admn/student/entry/feecheck/detail.php?cnic=5430403506133&amp;operation=FeeCheck" TargetMode="External"/><Relationship Id="rId1" Type="http://schemas.openxmlformats.org/officeDocument/2006/relationships/hyperlink" Target="http://feedeposit.uob.edu.pk/attend/admn/student/entry/feecheck/detail.php?cnic=5210112149771&amp;operation=FeeCheck" TargetMode="External"/><Relationship Id="rId6" Type="http://schemas.openxmlformats.org/officeDocument/2006/relationships/hyperlink" Target="http://feedeposit.uob.edu.pk/attend/admn/student/entry/feecheck/detail.php?cnic=5620205732143&amp;operation=FeeCheck" TargetMode="External"/><Relationship Id="rId11" Type="http://schemas.openxmlformats.org/officeDocument/2006/relationships/hyperlink" Target="http://feedeposit.uob.edu.pk/attend/admn/student/entry/feecheck/detail.php?cnic=5130161129157&amp;operation=FeeCheck" TargetMode="External"/><Relationship Id="rId24" Type="http://schemas.openxmlformats.org/officeDocument/2006/relationships/hyperlink" Target="http://feedeposit.uob.edu.pk/attend/admn/student/entry/feecheck/detail.php?cnic=5440016858062&amp;operation=FeeCheck" TargetMode="External"/><Relationship Id="rId32" Type="http://schemas.openxmlformats.org/officeDocument/2006/relationships/hyperlink" Target="http://feedeposit.uob.edu.pk/attend/admn/student/entry/feecheck/detail.php?cnic=5120108088029&amp;operation=FeeCheck" TargetMode="External"/><Relationship Id="rId37" Type="http://schemas.openxmlformats.org/officeDocument/2006/relationships/hyperlink" Target="http://feedeposit.uob.edu.pk/attend/admn/student/entry/feecheck/detail.php?cnic=5660103480499&amp;operation=FeeCheck" TargetMode="External"/><Relationship Id="rId40" Type="http://schemas.openxmlformats.org/officeDocument/2006/relationships/hyperlink" Target="http://feedeposit.uob.edu.pk/attend/admn/student/entry/feecheck/detail.php?cnic=5420325420639&amp;operation=FeeCheck" TargetMode="External"/><Relationship Id="rId45" Type="http://schemas.openxmlformats.org/officeDocument/2006/relationships/hyperlink" Target="http://feedeposit.uob.edu.pk/attend/admn/student/entry/feecheck/detail.php?cnic=5440141223399&amp;operation=FeeCheck" TargetMode="External"/><Relationship Id="rId53" Type="http://schemas.openxmlformats.org/officeDocument/2006/relationships/hyperlink" Target="http://feedeposit.uob.edu.pk/attend/admn/student/entry/feecheck/detail.php?cnic=5440004292955&amp;operation=FeeCheck" TargetMode="External"/><Relationship Id="rId58" Type="http://schemas.openxmlformats.org/officeDocument/2006/relationships/hyperlink" Target="http://feedeposit.uob.edu.pk/attend/admn/student/entry/feecheck/detail.php?cnic=5440172354379&amp;operation=FeeCheck" TargetMode="External"/><Relationship Id="rId66" Type="http://schemas.openxmlformats.org/officeDocument/2006/relationships/hyperlink" Target="http://feedeposit.uob.edu.pk/attend/admn/student/entry/feecheck/detail.php?cnic=5440097213809&amp;operation=FeeCheck" TargetMode="External"/><Relationship Id="rId5" Type="http://schemas.openxmlformats.org/officeDocument/2006/relationships/hyperlink" Target="http://feedeposit.uob.edu.pk/attend/admn/student/entry/feecheck/detail.php?cnic=5420166738725&amp;operation=FeeCheck" TargetMode="External"/><Relationship Id="rId15" Type="http://schemas.openxmlformats.org/officeDocument/2006/relationships/hyperlink" Target="http://feedeposit.uob.edu.pk/attend/admn/student/entry/feecheck/detail.php?cnic=5620172503449&amp;operation=FeeCheck" TargetMode="External"/><Relationship Id="rId23" Type="http://schemas.openxmlformats.org/officeDocument/2006/relationships/hyperlink" Target="http://feedeposit.uob.edu.pk/attend/admn/student/entry/feecheck/detail.php?cnic=5440166865433&amp;operation=FeeCheck" TargetMode="External"/><Relationship Id="rId28" Type="http://schemas.openxmlformats.org/officeDocument/2006/relationships/hyperlink" Target="http://feedeposit.uob.edu.pk/attend/admn/student/entry/feecheck/detail.php?cnic=5230153982087&amp;operation=FeeCheck" TargetMode="External"/><Relationship Id="rId36" Type="http://schemas.openxmlformats.org/officeDocument/2006/relationships/hyperlink" Target="http://feedeposit.uob.edu.pk/attend/admn/student/entry/feecheck/detail.php?cnic=5440199938583&amp;operation=FeeCheck" TargetMode="External"/><Relationship Id="rId49" Type="http://schemas.openxmlformats.org/officeDocument/2006/relationships/hyperlink" Target="http://feedeposit.uob.edu.pk/attend/admn/student/entry/feecheck/detail.php?cnic=5440120801889&amp;operation=FeeCheck" TargetMode="External"/><Relationship Id="rId57" Type="http://schemas.openxmlformats.org/officeDocument/2006/relationships/hyperlink" Target="http://feedeposit.uob.edu.pk/attend/admn/student/entry/feecheck/detail.php?cnic=5550203452861&amp;operation=FeeCheck" TargetMode="External"/><Relationship Id="rId61" Type="http://schemas.openxmlformats.org/officeDocument/2006/relationships/hyperlink" Target="http://feedeposit.uob.edu.pk/attend/admn/student/entry/feecheck/detail.php?cnic=5620238194299&amp;operation=FeeCheck" TargetMode="External"/><Relationship Id="rId10" Type="http://schemas.openxmlformats.org/officeDocument/2006/relationships/hyperlink" Target="http://feedeposit.uob.edu.pk/attend/admn/student/entry/feecheck/detail.php?cnic=5510384063923&amp;operation=FeeCheck" TargetMode="External"/><Relationship Id="rId19" Type="http://schemas.openxmlformats.org/officeDocument/2006/relationships/hyperlink" Target="http://feedeposit.uob.edu.pk/attend/admn/student/entry/feecheck/detail.php?cnic=5440175684071&amp;operation=FeeCheck" TargetMode="External"/><Relationship Id="rId31" Type="http://schemas.openxmlformats.org/officeDocument/2006/relationships/hyperlink" Target="http://feedeposit.uob.edu.pk/attend/admn/student/entry/feecheck/detail.php?cnic=5440015309148&amp;operation=FeeCheck" TargetMode="External"/><Relationship Id="rId44" Type="http://schemas.openxmlformats.org/officeDocument/2006/relationships/hyperlink" Target="http://feedeposit.uob.edu.pk/attend/admn/student/entry/feecheck/detail.php?cnic=5440149688283&amp;operation=FeeCheck" TargetMode="External"/><Relationship Id="rId52" Type="http://schemas.openxmlformats.org/officeDocument/2006/relationships/hyperlink" Target="http://feedeposit.uob.edu.pk/attend/admn/student/entry/feecheck/detail.php?cnic=5440029025697&amp;operation=FeeCheck" TargetMode="External"/><Relationship Id="rId60" Type="http://schemas.openxmlformats.org/officeDocument/2006/relationships/hyperlink" Target="http://feedeposit.uob.edu.pk/attend/admn/student/entry/feecheck/detail.php?cnic=5440029516989&amp;operation=FeeCheck" TargetMode="External"/><Relationship Id="rId65" Type="http://schemas.openxmlformats.org/officeDocument/2006/relationships/hyperlink" Target="http://feedeposit.uob.edu.pk/attend/admn/student/entry/feecheck/detail.php?cnic=5440173451844&amp;operation=FeeCheck" TargetMode="External"/><Relationship Id="rId4" Type="http://schemas.openxmlformats.org/officeDocument/2006/relationships/hyperlink" Target="http://feedeposit.uob.edu.pk/attend/admn/student/entry/feecheck/detail.php?cnic=5130118769567&amp;operation=FeeCheck" TargetMode="External"/><Relationship Id="rId9" Type="http://schemas.openxmlformats.org/officeDocument/2006/relationships/hyperlink" Target="http://feedeposit.uob.edu.pk/attend/admn/student/entry/feecheck/detail.php?cnic=5540103001589&amp;operation=FeeCheck" TargetMode="External"/><Relationship Id="rId14" Type="http://schemas.openxmlformats.org/officeDocument/2006/relationships/hyperlink" Target="http://feedeposit.uob.edu.pk/attend/admn/student/entry/feecheck/detail.php?cnic=5420195432663&amp;operation=FeeCheck" TargetMode="External"/><Relationship Id="rId22" Type="http://schemas.openxmlformats.org/officeDocument/2006/relationships/hyperlink" Target="http://feedeposit.uob.edu.pk/attend/admn/student/entry/feecheck/detail.php?cnic=5440060785415&amp;operation=FeeCheck" TargetMode="External"/><Relationship Id="rId27" Type="http://schemas.openxmlformats.org/officeDocument/2006/relationships/hyperlink" Target="http://feedeposit.uob.edu.pk/attend/admn/student/entry/feecheck/detail.php?cnic=5320145572287&amp;operation=FeeCheck" TargetMode="External"/><Relationship Id="rId30" Type="http://schemas.openxmlformats.org/officeDocument/2006/relationships/hyperlink" Target="http://feedeposit.uob.edu.pk/attend/admn/student/entry/feecheck/detail.php?cnic=5420266996161&amp;operation=FeeCheck" TargetMode="External"/><Relationship Id="rId35" Type="http://schemas.openxmlformats.org/officeDocument/2006/relationships/hyperlink" Target="http://feedeposit.uob.edu.pk/attend/admn/student/entry/feecheck/detail.php?cnic=5420351545805&amp;operation=FeeCheck" TargetMode="External"/><Relationship Id="rId43" Type="http://schemas.openxmlformats.org/officeDocument/2006/relationships/hyperlink" Target="http://feedeposit.uob.edu.pk/attend/admn/student/entry/feecheck/detail.php?cnic=5420325325639&amp;operation=FeeCheck" TargetMode="External"/><Relationship Id="rId48" Type="http://schemas.openxmlformats.org/officeDocument/2006/relationships/hyperlink" Target="http://feedeposit.uob.edu.pk/attend/admn/student/entry/feecheck/detail.php?cnic=5440060440009&amp;operation=FeeCheck" TargetMode="External"/><Relationship Id="rId56" Type="http://schemas.openxmlformats.org/officeDocument/2006/relationships/hyperlink" Target="http://feedeposit.uob.edu.pk/attend/admn/student/entry/feecheck/detail.php?cnic=5440005106975&amp;operation=FeeCheck" TargetMode="External"/><Relationship Id="rId64" Type="http://schemas.openxmlformats.org/officeDocument/2006/relationships/hyperlink" Target="http://feedeposit.uob.edu.pk/attend/admn/student/entry/feecheck/detail.php?cnic=5120152900243&amp;operation=FeeCheck" TargetMode="External"/><Relationship Id="rId8" Type="http://schemas.openxmlformats.org/officeDocument/2006/relationships/hyperlink" Target="http://feedeposit.uob.edu.pk/attend/admn/student/entry/feecheck/detail.php?cnic=5540197142377&amp;operation=FeeCheck" TargetMode="External"/><Relationship Id="rId51" Type="http://schemas.openxmlformats.org/officeDocument/2006/relationships/hyperlink" Target="http://feedeposit.uob.edu.pk/attend/admn/student/entry/feecheck/detail.php?cnic=5430320417417&amp;operation=FeeCheck" TargetMode="External"/><Relationship Id="rId3" Type="http://schemas.openxmlformats.org/officeDocument/2006/relationships/hyperlink" Target="http://feedeposit.uob.edu.pk/attend/admn/student/entry/feecheck/detail.php?cnic=5440163991261&amp;operation=FeeCheck" TargetMode="External"/><Relationship Id="rId12" Type="http://schemas.openxmlformats.org/officeDocument/2006/relationships/hyperlink" Target="http://feedeposit.uob.edu.pk/attend/admn/student/entry/feecheck/detail.php?cnic=5440010294099&amp;operation=FeeCheck" TargetMode="External"/><Relationship Id="rId17" Type="http://schemas.openxmlformats.org/officeDocument/2006/relationships/hyperlink" Target="http://feedeposit.uob.edu.pk/attend/admn/student/entry/feecheck/detail.php?cnic=5540290467327&amp;operation=FeeCheck" TargetMode="External"/><Relationship Id="rId25" Type="http://schemas.openxmlformats.org/officeDocument/2006/relationships/hyperlink" Target="http://feedeposit.uob.edu.pk/attend/admn/student/entry/feecheck/detail.php?cnic=5440122045535&amp;operation=FeeCheck" TargetMode="External"/><Relationship Id="rId33" Type="http://schemas.openxmlformats.org/officeDocument/2006/relationships/hyperlink" Target="http://feedeposit.uob.edu.pk/attend/admn/student/entry/feecheck/detail.php?cnic=5130132059879&amp;operation=FeeCheck" TargetMode="External"/><Relationship Id="rId38" Type="http://schemas.openxmlformats.org/officeDocument/2006/relationships/hyperlink" Target="http://feedeposit.uob.edu.pk/attend/admn/student/entry/feecheck/detail.php?cnic=5440030635499&amp;operation=FeeCheck" TargetMode="External"/><Relationship Id="rId46" Type="http://schemas.openxmlformats.org/officeDocument/2006/relationships/hyperlink" Target="http://feedeposit.uob.edu.pk/attend/admn/student/entry/feecheck/detail.php?cnic=5440138947439&amp;operation=FeeCheck" TargetMode="External"/><Relationship Id="rId59" Type="http://schemas.openxmlformats.org/officeDocument/2006/relationships/hyperlink" Target="http://feedeposit.uob.edu.pk/attend/admn/student/entry/feecheck/detail.php?cnic=5120104068917&amp;operation=FeeCheck" TargetMode="External"/><Relationship Id="rId67" Type="http://schemas.openxmlformats.org/officeDocument/2006/relationships/printerSettings" Target="../printerSettings/printerSettings12.bin"/><Relationship Id="rId20" Type="http://schemas.openxmlformats.org/officeDocument/2006/relationships/hyperlink" Target="http://feedeposit.uob.edu.pk/attend/admn/student/entry/feecheck/detail.php?cnic=5620219025679&amp;operation=FeeCheck" TargetMode="External"/><Relationship Id="rId41" Type="http://schemas.openxmlformats.org/officeDocument/2006/relationships/hyperlink" Target="http://feedeposit.uob.edu.pk/attend/admn/student/entry/feecheck/detail.php?cnic=5440130090443&amp;operation=FeeCheck" TargetMode="External"/><Relationship Id="rId54" Type="http://schemas.openxmlformats.org/officeDocument/2006/relationships/hyperlink" Target="http://feedeposit.uob.edu.pk/attend/admn/student/entry/feecheck/detail.php?cnic=5130121243191&amp;operation=FeeCheck" TargetMode="External"/><Relationship Id="rId62" Type="http://schemas.openxmlformats.org/officeDocument/2006/relationships/hyperlink" Target="http://feedeposit.uob.edu.pk/attend/admn/student/entry/feecheck/detail.php?cnic=5440162475922&amp;operation=FeeCheck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://feedeposit.uob.edu.pk/attend/admn/student/entry/feecheck/detail.php?cnic=5320410855887&amp;operation=FeeCheck" TargetMode="External"/><Relationship Id="rId18" Type="http://schemas.openxmlformats.org/officeDocument/2006/relationships/hyperlink" Target="http://feedeposit.uob.edu.pk/attend/admn/student/entry/feecheck/detail.php?cnic=5440059728355&amp;operation=FeeCheck" TargetMode="External"/><Relationship Id="rId26" Type="http://schemas.openxmlformats.org/officeDocument/2006/relationships/hyperlink" Target="http://feedeposit.uob.edu.pk/attend/admn/student/entry/feecheck/detail.php?cnic=5440188422304&amp;operation=FeeCheck" TargetMode="External"/><Relationship Id="rId39" Type="http://schemas.openxmlformats.org/officeDocument/2006/relationships/hyperlink" Target="http://feedeposit.uob.edu.pk/attend/admn/student/entry/feecheck/detail.php?cnic=5320202680757&amp;operation=FeeCheck" TargetMode="External"/><Relationship Id="rId21" Type="http://schemas.openxmlformats.org/officeDocument/2006/relationships/hyperlink" Target="http://feedeposit.uob.edu.pk/attend/admn/student/entry/feecheck/detail.php?cnic=5150378676755&amp;operation=FeeCheck" TargetMode="External"/><Relationship Id="rId34" Type="http://schemas.openxmlformats.org/officeDocument/2006/relationships/hyperlink" Target="http://feedeposit.uob.edu.pk/attend/admn/student/entry/feecheck/detail.php?cnic=5440191351643&amp;operation=FeeCheck" TargetMode="External"/><Relationship Id="rId42" Type="http://schemas.openxmlformats.org/officeDocument/2006/relationships/hyperlink" Target="http://feedeposit.uob.edu.pk/attend/admn/student/entry/feecheck/detail.php?cnic=5540178874991&amp;operation=FeeCheck" TargetMode="External"/><Relationship Id="rId47" Type="http://schemas.openxmlformats.org/officeDocument/2006/relationships/hyperlink" Target="http://feedeposit.uob.edu.pk/attend/admn/student/entry/feecheck/detail.php?cnic=5120166896261&amp;operation=FeeCheck" TargetMode="External"/><Relationship Id="rId50" Type="http://schemas.openxmlformats.org/officeDocument/2006/relationships/hyperlink" Target="http://feedeposit.uob.edu.pk/attend/admn/student/entry/feecheck/detail.php?cnic=5440067936067&amp;operation=FeeCheck" TargetMode="External"/><Relationship Id="rId55" Type="http://schemas.openxmlformats.org/officeDocument/2006/relationships/hyperlink" Target="http://cms.uob.edu.pk/studentaffairs/studentaffairs/fee_details_search" TargetMode="External"/><Relationship Id="rId63" Type="http://schemas.openxmlformats.org/officeDocument/2006/relationships/image" Target="../media/image4.emf"/><Relationship Id="rId7" Type="http://schemas.openxmlformats.org/officeDocument/2006/relationships/hyperlink" Target="http://feedeposit.uob.edu.pk/attend/admn/student/entry/feecheck/detail.php?cnic=5430503543621&amp;operation=FeeCheck" TargetMode="External"/><Relationship Id="rId2" Type="http://schemas.openxmlformats.org/officeDocument/2006/relationships/hyperlink" Target="http://feedeposit.uob.edu.pk/attend/admn/student/entry/feecheck/detail.php?cnic=5450121849193&amp;operation=FeeCheck" TargetMode="External"/><Relationship Id="rId16" Type="http://schemas.openxmlformats.org/officeDocument/2006/relationships/hyperlink" Target="http://feedeposit.uob.edu.pk/attend/admn/student/entry/feecheck/detail.php?cnic=5440125554247&amp;operation=FeeCheck" TargetMode="External"/><Relationship Id="rId29" Type="http://schemas.openxmlformats.org/officeDocument/2006/relationships/hyperlink" Target="http://feedeposit.uob.edu.pk/attend/admn/student/entry/feecheck/detail.php?cnic=5620201898231&amp;operation=FeeCheck" TargetMode="External"/><Relationship Id="rId1" Type="http://schemas.openxmlformats.org/officeDocument/2006/relationships/hyperlink" Target="http://feedeposit.uob.edu.pk/attend/admn/student/entry/feecheck/detail.php?cnic=5440048426604&amp;operation=FeeCheck" TargetMode="External"/><Relationship Id="rId6" Type="http://schemas.openxmlformats.org/officeDocument/2006/relationships/hyperlink" Target="http://feedeposit.uob.edu.pk/attend/admn/student/entry/feecheck/detail.php?cnic=5440006392723&amp;operation=FeeCheck" TargetMode="External"/><Relationship Id="rId11" Type="http://schemas.openxmlformats.org/officeDocument/2006/relationships/hyperlink" Target="http://feedeposit.uob.edu.pk/attend/admn/student/entry/feecheck/detail.php?cnic=5540121052489&amp;operation=FeeCheck" TargetMode="External"/><Relationship Id="rId24" Type="http://schemas.openxmlformats.org/officeDocument/2006/relationships/hyperlink" Target="http://feedeposit.uob.edu.pk/attend/admn/student/entry/feecheck/detail.php?cnic=5430306993861&amp;operation=FeeCheck" TargetMode="External"/><Relationship Id="rId32" Type="http://schemas.openxmlformats.org/officeDocument/2006/relationships/hyperlink" Target="http://feedeposit.uob.edu.pk/attend/admn/student/entry/feecheck/detail.php?cnic=4220154533419&amp;operation=FeeCheck" TargetMode="External"/><Relationship Id="rId37" Type="http://schemas.openxmlformats.org/officeDocument/2006/relationships/hyperlink" Target="http://feedeposit.uob.edu.pk/attend/admn/student/entry/feecheck/detail.php?cnic=5440001064075&amp;operation=FeeCheck" TargetMode="External"/><Relationship Id="rId40" Type="http://schemas.openxmlformats.org/officeDocument/2006/relationships/hyperlink" Target="http://feedeposit.uob.edu.pk/attend/admn/student/entry/feecheck/detail.php?cnic=4550411296291&amp;operation=FeeCheck" TargetMode="External"/><Relationship Id="rId45" Type="http://schemas.openxmlformats.org/officeDocument/2006/relationships/hyperlink" Target="http://feedeposit.uob.edu.pk/attend/admn/student/entry/feecheck/detail.php?cnic=5340434390849&amp;operation=FeeCheck" TargetMode="External"/><Relationship Id="rId53" Type="http://schemas.openxmlformats.org/officeDocument/2006/relationships/hyperlink" Target="http://feedeposit.uob.edu.pk/attend/admn/student/entry/feecheck/detail.php?cnic=5440061874347&amp;operation=FeeCheck" TargetMode="External"/><Relationship Id="rId58" Type="http://schemas.openxmlformats.org/officeDocument/2006/relationships/control" Target="../activeX/activeX1.xml"/><Relationship Id="rId66" Type="http://schemas.openxmlformats.org/officeDocument/2006/relationships/control" Target="../activeX/activeX5.xml"/><Relationship Id="rId5" Type="http://schemas.openxmlformats.org/officeDocument/2006/relationships/hyperlink" Target="http://feedeposit.uob.edu.pk/attend/admn/student/entry/feecheck/detail.php?cnic=5320257355215&amp;operation=FeeCheck" TargetMode="External"/><Relationship Id="rId15" Type="http://schemas.openxmlformats.org/officeDocument/2006/relationships/hyperlink" Target="http://feedeposit.uob.edu.pk/attend/admn/student/entry/feecheck/detail.php?cnic=5440186036727&amp;operation=FeeCheck" TargetMode="External"/><Relationship Id="rId23" Type="http://schemas.openxmlformats.org/officeDocument/2006/relationships/hyperlink" Target="http://feedeposit.uob.edu.pk/attend/admn/student/entry/feecheck/detail.php?cnic=5130147524295&amp;operation=FeeCheck" TargetMode="External"/><Relationship Id="rId28" Type="http://schemas.openxmlformats.org/officeDocument/2006/relationships/hyperlink" Target="http://feedeposit.uob.edu.pk/attend/admn/student/entry/feecheck/detail.php?cnic=5440043032350&amp;operation=FeeCheck" TargetMode="External"/><Relationship Id="rId36" Type="http://schemas.openxmlformats.org/officeDocument/2006/relationships/hyperlink" Target="http://feedeposit.uob.edu.pk/attend/admn/student/entry/feecheck/detail.php?cnic=5440005572485&amp;operation=FeeCheck" TargetMode="External"/><Relationship Id="rId49" Type="http://schemas.openxmlformats.org/officeDocument/2006/relationships/hyperlink" Target="http://feedeposit.uob.edu.pk/attend/admn/student/entry/feecheck/detail.php?cnic=5440080291997&amp;operation=FeeCheck" TargetMode="External"/><Relationship Id="rId57" Type="http://schemas.openxmlformats.org/officeDocument/2006/relationships/vmlDrawing" Target="../drawings/vmlDrawing1.vml"/><Relationship Id="rId61" Type="http://schemas.openxmlformats.org/officeDocument/2006/relationships/image" Target="../media/image3.emf"/><Relationship Id="rId10" Type="http://schemas.openxmlformats.org/officeDocument/2006/relationships/hyperlink" Target="http://feedeposit.uob.edu.pk/attend/admn/student/entry/feecheck/detail.php?cnic=5440014449182&amp;operation=FeeCheck" TargetMode="External"/><Relationship Id="rId19" Type="http://schemas.openxmlformats.org/officeDocument/2006/relationships/hyperlink" Target="http://feedeposit.uob.edu.pk/attend/admn/student/entry/feecheck/detail.php?cnic=0070350174342&amp;operation=FeeCheck" TargetMode="External"/><Relationship Id="rId31" Type="http://schemas.openxmlformats.org/officeDocument/2006/relationships/hyperlink" Target="http://feedeposit.uob.edu.pk/attend/admn/student/entry/feecheck/detail.php?cnic=5420179609137&amp;operation=FeeCheck" TargetMode="External"/><Relationship Id="rId44" Type="http://schemas.openxmlformats.org/officeDocument/2006/relationships/hyperlink" Target="http://feedeposit.uob.edu.pk/attend/admn/student/entry/feecheck/detail.php?cnic=5530206103024&amp;operation=FeeCheck" TargetMode="External"/><Relationship Id="rId52" Type="http://schemas.openxmlformats.org/officeDocument/2006/relationships/hyperlink" Target="http://feedeposit.uob.edu.pk/attend/admn/student/entry/feecheck/detail.php?cnic=5440085002337&amp;operation=FeeCheck" TargetMode="External"/><Relationship Id="rId60" Type="http://schemas.openxmlformats.org/officeDocument/2006/relationships/control" Target="../activeX/activeX2.xml"/><Relationship Id="rId65" Type="http://schemas.openxmlformats.org/officeDocument/2006/relationships/image" Target="../media/image5.emf"/><Relationship Id="rId4" Type="http://schemas.openxmlformats.org/officeDocument/2006/relationships/hyperlink" Target="http://feedeposit.uob.edu.pk/attend/admn/student/entry/feecheck/detail.php?cnic=5440049882489&amp;operation=FeeCheck" TargetMode="External"/><Relationship Id="rId9" Type="http://schemas.openxmlformats.org/officeDocument/2006/relationships/hyperlink" Target="http://feedeposit.uob.edu.pk/attend/admn/student/entry/feecheck/detail.php?cnic=5440038759793&amp;operation=FeeCheck" TargetMode="External"/><Relationship Id="rId14" Type="http://schemas.openxmlformats.org/officeDocument/2006/relationships/hyperlink" Target="http://feedeposit.uob.edu.pk/attend/admn/student/entry/feecheck/detail.php?cnic=5440031942695&amp;operation=FeeCheck" TargetMode="External"/><Relationship Id="rId22" Type="http://schemas.openxmlformats.org/officeDocument/2006/relationships/hyperlink" Target="http://feedeposit.uob.edu.pk/attend/admn/student/entry/feecheck/detail.php?cnic=5450121771329&amp;operation=FeeCheck" TargetMode="External"/><Relationship Id="rId27" Type="http://schemas.openxmlformats.org/officeDocument/2006/relationships/hyperlink" Target="http://feedeposit.uob.edu.pk/attend/admn/student/entry/feecheck/detail.php?cnic=5230163895693&amp;operation=FeeCheck" TargetMode="External"/><Relationship Id="rId30" Type="http://schemas.openxmlformats.org/officeDocument/2006/relationships/hyperlink" Target="http://feedeposit.uob.edu.pk/attend/admn/student/entry/feecheck/detail.php?cnic=5440005237103&amp;operation=FeeCheck" TargetMode="External"/><Relationship Id="rId35" Type="http://schemas.openxmlformats.org/officeDocument/2006/relationships/hyperlink" Target="http://feedeposit.uob.edu.pk/attend/admn/student/entry/feecheck/detail.php?cnic=5440130692839&amp;operation=FeeCheck" TargetMode="External"/><Relationship Id="rId43" Type="http://schemas.openxmlformats.org/officeDocument/2006/relationships/hyperlink" Target="http://feedeposit.uob.edu.pk/attend/admn/student/entry/feecheck/detail.php?cnic=5320212881403&amp;operation=FeeCheck" TargetMode="External"/><Relationship Id="rId48" Type="http://schemas.openxmlformats.org/officeDocument/2006/relationships/hyperlink" Target="http://feedeposit.uob.edu.pk/attend/admn/student/entry/feecheck/detail.php?cnic=5440142631404&amp;operation=FeeCheck" TargetMode="External"/><Relationship Id="rId56" Type="http://schemas.openxmlformats.org/officeDocument/2006/relationships/drawing" Target="../drawings/drawing7.xml"/><Relationship Id="rId64" Type="http://schemas.openxmlformats.org/officeDocument/2006/relationships/control" Target="../activeX/activeX4.xml"/><Relationship Id="rId8" Type="http://schemas.openxmlformats.org/officeDocument/2006/relationships/hyperlink" Target="http://feedeposit.uob.edu.pk/attend/admn/student/entry/feecheck/detail.php?cnic=5410503490277&amp;operation=FeeCheck" TargetMode="External"/><Relationship Id="rId51" Type="http://schemas.openxmlformats.org/officeDocument/2006/relationships/hyperlink" Target="http://feedeposit.uob.edu.pk/attend/admn/student/entry/feecheck/detail.php?cnic=5440147088185&amp;operation=FeeCheck" TargetMode="External"/><Relationship Id="rId3" Type="http://schemas.openxmlformats.org/officeDocument/2006/relationships/hyperlink" Target="http://feedeposit.uob.edu.pk/attend/admn/student/entry/feecheck/detail.php?cnic=5440125752823&amp;operation=FeeCheck" TargetMode="External"/><Relationship Id="rId12" Type="http://schemas.openxmlformats.org/officeDocument/2006/relationships/hyperlink" Target="http://feedeposit.uob.edu.pk/attend/admn/student/entry/feecheck/detail.php?cnic=5450121884507&amp;operation=FeeCheck" TargetMode="External"/><Relationship Id="rId17" Type="http://schemas.openxmlformats.org/officeDocument/2006/relationships/hyperlink" Target="http://feedeposit.uob.edu.pk/attend/admn/student/entry/feecheck/detail.php?cnic=8220375968917&amp;operation=FeeCheck" TargetMode="External"/><Relationship Id="rId25" Type="http://schemas.openxmlformats.org/officeDocument/2006/relationships/hyperlink" Target="http://feedeposit.uob.edu.pk/attend/admn/student/entry/feecheck/detail.php?cnic=5430356852225&amp;operation=FeeCheck" TargetMode="External"/><Relationship Id="rId33" Type="http://schemas.openxmlformats.org/officeDocument/2006/relationships/hyperlink" Target="http://feedeposit.uob.edu.pk/attend/admn/student/entry/feecheck/detail.php?cnic=5440075256743&amp;operation=FeeCheck" TargetMode="External"/><Relationship Id="rId38" Type="http://schemas.openxmlformats.org/officeDocument/2006/relationships/hyperlink" Target="http://feedeposit.uob.edu.pk/attend/admn/student/entry/feecheck/detail.php?cnic=5440028883963&amp;operation=FeeCheck" TargetMode="External"/><Relationship Id="rId46" Type="http://schemas.openxmlformats.org/officeDocument/2006/relationships/hyperlink" Target="http://feedeposit.uob.edu.pk/attend/admn/student/entry/feecheck/detail.php?cnic=5440033538061&amp;operation=FeeCheck" TargetMode="External"/><Relationship Id="rId59" Type="http://schemas.openxmlformats.org/officeDocument/2006/relationships/image" Target="../media/image2.emf"/><Relationship Id="rId67" Type="http://schemas.openxmlformats.org/officeDocument/2006/relationships/image" Target="../media/image6.emf"/><Relationship Id="rId20" Type="http://schemas.openxmlformats.org/officeDocument/2006/relationships/hyperlink" Target="http://feedeposit.uob.edu.pk/attend/admn/student/entry/feecheck/detail.php?cnic=5530261814302&amp;operation=FeeCheck" TargetMode="External"/><Relationship Id="rId41" Type="http://schemas.openxmlformats.org/officeDocument/2006/relationships/hyperlink" Target="http://feedeposit.uob.edu.pk/attend/admn/student/entry/feecheck/detail.php?cnic=5430503534693&amp;operation=FeeCheck" TargetMode="External"/><Relationship Id="rId54" Type="http://schemas.openxmlformats.org/officeDocument/2006/relationships/hyperlink" Target="http://feedeposit.uob.edu.pk/attend/admn/student/entry/feecheck/detail.php?cnic=5320173538063&amp;operation=FeeCheck" TargetMode="External"/><Relationship Id="rId62" Type="http://schemas.openxmlformats.org/officeDocument/2006/relationships/control" Target="../activeX/activeX3.xm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http://feedeposit.uob.edu.pk/attend/admn/student/entry/feecheck/detail.php?cnic=5420372413097&amp;operation=FeeCheck" TargetMode="External"/><Relationship Id="rId21" Type="http://schemas.openxmlformats.org/officeDocument/2006/relationships/hyperlink" Target="http://feedeposit.uob.edu.pk/attend/admn/student/entry/feecheck/detail.php?cnic=5440089773891&amp;operation=FeeCheck" TargetMode="External"/><Relationship Id="rId42" Type="http://schemas.openxmlformats.org/officeDocument/2006/relationships/hyperlink" Target="http://feedeposit.uob.edu.pk/attend/admn/student/entry/feecheck/detail.php?cnic=5440039399341&amp;operation=FeeCheck" TargetMode="External"/><Relationship Id="rId47" Type="http://schemas.openxmlformats.org/officeDocument/2006/relationships/hyperlink" Target="http://feedeposit.uob.edu.pk/attend/admn/student/entry/feecheck/detail.php?cnic=5440106757634&amp;operation=FeeCheck" TargetMode="External"/><Relationship Id="rId63" Type="http://schemas.openxmlformats.org/officeDocument/2006/relationships/hyperlink" Target="http://feedeposit.uob.edu.pk/attend/admn/student/entry/feecheck/detail.php?cnic=5440107354955&amp;operation=FeeCheck" TargetMode="External"/><Relationship Id="rId68" Type="http://schemas.openxmlformats.org/officeDocument/2006/relationships/hyperlink" Target="http://feedeposit.uob.edu.pk/attend/admn/student/entry/feecheck/detail.php?cnic=5440004822315&amp;operation=FeeCheck" TargetMode="External"/><Relationship Id="rId84" Type="http://schemas.openxmlformats.org/officeDocument/2006/relationships/hyperlink" Target="http://feedeposit.uob.edu.pk/attend/admn/student/entry/feecheck/detail.php?cnic=5440025130911&amp;operation=FeeCheck" TargetMode="External"/><Relationship Id="rId89" Type="http://schemas.openxmlformats.org/officeDocument/2006/relationships/hyperlink" Target="http://feedeposit.uob.edu.pk/attend/admn/student/entry/feecheck/detail.php?cnic=5440125264031&amp;operation=FeeCheck" TargetMode="External"/><Relationship Id="rId112" Type="http://schemas.openxmlformats.org/officeDocument/2006/relationships/control" Target="../activeX/activeX10.xml"/><Relationship Id="rId2" Type="http://schemas.openxmlformats.org/officeDocument/2006/relationships/hyperlink" Target="http://feedeposit.uob.edu.pk/attend/admn/student/entry/feecheck/detail.php?cnic=5220391930097&amp;operation=FeeCheck" TargetMode="External"/><Relationship Id="rId16" Type="http://schemas.openxmlformats.org/officeDocument/2006/relationships/hyperlink" Target="http://feedeposit.uob.edu.pk/attend/admn/student/entry/feecheck/detail.php?cnic=5440197761109&amp;operation=FeeCheck" TargetMode="External"/><Relationship Id="rId29" Type="http://schemas.openxmlformats.org/officeDocument/2006/relationships/hyperlink" Target="http://feedeposit.uob.edu.pk/attend/admn/student/entry/feecheck/detail.php?cnic=5440044924637&amp;operation=FeeCheck" TargetMode="External"/><Relationship Id="rId107" Type="http://schemas.openxmlformats.org/officeDocument/2006/relationships/image" Target="../media/image8.emf"/><Relationship Id="rId11" Type="http://schemas.openxmlformats.org/officeDocument/2006/relationships/hyperlink" Target="http://feedeposit.uob.edu.pk/attend/admn/student/entry/feecheck/detail.php?cnic=5440074980175&amp;operation=FeeCheck" TargetMode="External"/><Relationship Id="rId24" Type="http://schemas.openxmlformats.org/officeDocument/2006/relationships/hyperlink" Target="http://feedeposit.uob.edu.pk/attend/admn/student/entry/feecheck/detail.php?cnic=5640303433851&amp;operation=FeeCheck" TargetMode="External"/><Relationship Id="rId32" Type="http://schemas.openxmlformats.org/officeDocument/2006/relationships/hyperlink" Target="http://feedeposit.uob.edu.pk/attend/admn/student/entry/feecheck/detail.php?cnic=5440050345017&amp;operation=FeeCheck" TargetMode="External"/><Relationship Id="rId37" Type="http://schemas.openxmlformats.org/officeDocument/2006/relationships/hyperlink" Target="http://feedeposit.uob.edu.pk/attend/admn/student/entry/feecheck/detail.php?cnic=5540175159851&amp;operation=FeeCheck" TargetMode="External"/><Relationship Id="rId40" Type="http://schemas.openxmlformats.org/officeDocument/2006/relationships/hyperlink" Target="http://feedeposit.uob.edu.pk/attend/admn/student/entry/feecheck/detail.php?cnic=5650378305201&amp;operation=FeeCheck" TargetMode="External"/><Relationship Id="rId45" Type="http://schemas.openxmlformats.org/officeDocument/2006/relationships/hyperlink" Target="http://feedeposit.uob.edu.pk/attend/admn/student/entry/feecheck/detail.php?cnic=5340551459235&amp;operation=FeeCheck" TargetMode="External"/><Relationship Id="rId53" Type="http://schemas.openxmlformats.org/officeDocument/2006/relationships/hyperlink" Target="http://feedeposit.uob.edu.pk/attend/admn/student/entry/feecheck/detail.php?cnic=5440012341095&amp;operation=FeeCheck" TargetMode="External"/><Relationship Id="rId58" Type="http://schemas.openxmlformats.org/officeDocument/2006/relationships/hyperlink" Target="http://feedeposit.uob.edu.pk/attend/admn/student/entry/feecheck/detail.php?cnic=5440082019356&amp;operation=FeeCheck" TargetMode="External"/><Relationship Id="rId66" Type="http://schemas.openxmlformats.org/officeDocument/2006/relationships/hyperlink" Target="http://feedeposit.uob.edu.pk/attend/admn/student/entry/feecheck/detail.php?cnic=5530280189665&amp;operation=FeeCheck" TargetMode="External"/><Relationship Id="rId74" Type="http://schemas.openxmlformats.org/officeDocument/2006/relationships/hyperlink" Target="http://feedeposit.uob.edu.pk/attend/admn/student/entry/feecheck/detail.php?cnic=5440058600115&amp;operation=FeeCheck" TargetMode="External"/><Relationship Id="rId79" Type="http://schemas.openxmlformats.org/officeDocument/2006/relationships/hyperlink" Target="http://feedeposit.uob.edu.pk/attend/admn/student/entry/feecheck/detail.php?cnic=5440120421383&amp;operation=FeeCheck" TargetMode="External"/><Relationship Id="rId87" Type="http://schemas.openxmlformats.org/officeDocument/2006/relationships/hyperlink" Target="http://feedeposit.uob.edu.pk/attend/admn/student/entry/feecheck/detail.php?cnic=5440169515717&amp;operation=FeeCheck" TargetMode="External"/><Relationship Id="rId102" Type="http://schemas.openxmlformats.org/officeDocument/2006/relationships/drawing" Target="../drawings/drawing8.xml"/><Relationship Id="rId110" Type="http://schemas.openxmlformats.org/officeDocument/2006/relationships/control" Target="../activeX/activeX9.xml"/><Relationship Id="rId5" Type="http://schemas.openxmlformats.org/officeDocument/2006/relationships/hyperlink" Target="http://feedeposit.uob.edu.pk/attend/admn/student/entry/feecheck/detail.php?cnic=5440055862390&amp;operation=FeeCheck" TargetMode="External"/><Relationship Id="rId61" Type="http://schemas.openxmlformats.org/officeDocument/2006/relationships/hyperlink" Target="http://feedeposit.uob.edu.pk/attend/admn/student/entry/feecheck/detail.php?cnic=5440142489691&amp;operation=FeeCheck" TargetMode="External"/><Relationship Id="rId82" Type="http://schemas.openxmlformats.org/officeDocument/2006/relationships/hyperlink" Target="http://feedeposit.uob.edu.pk/attend/admn/student/entry/feecheck/detail.php?cnic=5440177132576&amp;operation=FeeCheck" TargetMode="External"/><Relationship Id="rId90" Type="http://schemas.openxmlformats.org/officeDocument/2006/relationships/hyperlink" Target="http://feedeposit.uob.edu.pk/attend/admn/student/entry/feecheck/detail.php?cnic=5440034325037&amp;operation=FeeCheck" TargetMode="External"/><Relationship Id="rId95" Type="http://schemas.openxmlformats.org/officeDocument/2006/relationships/hyperlink" Target="http://feedeposit.uob.edu.pk/attend/admn/student/entry/feecheck/detail.php?cnic=5440004531813&amp;operation=FeeCheck" TargetMode="External"/><Relationship Id="rId19" Type="http://schemas.openxmlformats.org/officeDocument/2006/relationships/hyperlink" Target="http://feedeposit.uob.edu.pk/attend/admn/student/entry/feecheck/detail.php?cnic=5440142273277&amp;operation=FeeCheck" TargetMode="External"/><Relationship Id="rId14" Type="http://schemas.openxmlformats.org/officeDocument/2006/relationships/hyperlink" Target="http://feedeposit.uob.edu.pk/attend/admn/student/entry/feecheck/detail.php?cnic=5140148620485&amp;operation=FeeCheck" TargetMode="External"/><Relationship Id="rId22" Type="http://schemas.openxmlformats.org/officeDocument/2006/relationships/hyperlink" Target="http://feedeposit.uob.edu.pk/attend/admn/student/entry/feecheck/detail.php?cnic=5440051944877&amp;operation=FeeCheck" TargetMode="External"/><Relationship Id="rId27" Type="http://schemas.openxmlformats.org/officeDocument/2006/relationships/hyperlink" Target="http://feedeposit.uob.edu.pk/attend/admn/student/entry/feecheck/detail.php?cnic=5430117072727&amp;operation=FeeCheck" TargetMode="External"/><Relationship Id="rId30" Type="http://schemas.openxmlformats.org/officeDocument/2006/relationships/hyperlink" Target="http://feedeposit.uob.edu.pk/attend/admn/student/entry/feecheck/detail.php?cnic=5440133679211&amp;operation=FeeCheck" TargetMode="External"/><Relationship Id="rId35" Type="http://schemas.openxmlformats.org/officeDocument/2006/relationships/hyperlink" Target="http://feedeposit.uob.edu.pk/attend/admn/student/entry/feecheck/detail.php?cnic=5320175973707&amp;operation=FeeCheck" TargetMode="External"/><Relationship Id="rId43" Type="http://schemas.openxmlformats.org/officeDocument/2006/relationships/hyperlink" Target="http://feedeposit.uob.edu.pk/attend/admn/student/entry/feecheck/detail.php?cnic=5440096925879&amp;operation=FeeCheck" TargetMode="External"/><Relationship Id="rId48" Type="http://schemas.openxmlformats.org/officeDocument/2006/relationships/hyperlink" Target="http://feedeposit.uob.edu.pk/attend/admn/student/entry/feecheck/detail.php?cnic=5440042435933&amp;operation=FeeCheck" TargetMode="External"/><Relationship Id="rId56" Type="http://schemas.openxmlformats.org/officeDocument/2006/relationships/hyperlink" Target="http://feedeposit.uob.edu.pk/attend/admn/student/entry/feecheck/detail.php?cnic=5440029175305&amp;operation=FeeCheck" TargetMode="External"/><Relationship Id="rId64" Type="http://schemas.openxmlformats.org/officeDocument/2006/relationships/hyperlink" Target="http://feedeposit.uob.edu.pk/attend/admn/student/entry/feecheck/detail.php?cnic=5440092878327&amp;operation=FeeCheck" TargetMode="External"/><Relationship Id="rId69" Type="http://schemas.openxmlformats.org/officeDocument/2006/relationships/hyperlink" Target="http://feedeposit.uob.edu.pk/attend/admn/student/entry/feecheck/detail.php?cnic=5440126650163&amp;operation=FeeCheck" TargetMode="External"/><Relationship Id="rId77" Type="http://schemas.openxmlformats.org/officeDocument/2006/relationships/hyperlink" Target="http://feedeposit.uob.edu.pk/attend/admn/student/entry/feecheck/detail.php?cnic=5440004670271&amp;operation=FeeCheck" TargetMode="External"/><Relationship Id="rId100" Type="http://schemas.openxmlformats.org/officeDocument/2006/relationships/hyperlink" Target="http://feedeposit.uob.edu.pk/attend/admn/student/entry/feecheck/detail.php?cnic=5440197351779&amp;operation=FeeCheck" TargetMode="External"/><Relationship Id="rId105" Type="http://schemas.openxmlformats.org/officeDocument/2006/relationships/image" Target="../media/image2.emf"/><Relationship Id="rId113" Type="http://schemas.openxmlformats.org/officeDocument/2006/relationships/image" Target="../media/image6.emf"/><Relationship Id="rId8" Type="http://schemas.openxmlformats.org/officeDocument/2006/relationships/hyperlink" Target="http://feedeposit.uob.edu.pk/attend/admn/student/entry/feecheck/detail.php?cnic=5440131025896&amp;operation=FeeCheck" TargetMode="External"/><Relationship Id="rId51" Type="http://schemas.openxmlformats.org/officeDocument/2006/relationships/hyperlink" Target="http://feedeposit.uob.edu.pk/attend/admn/student/entry/feecheck/detail.php?cnic=5440162278477&amp;operation=FeeCheck" TargetMode="External"/><Relationship Id="rId72" Type="http://schemas.openxmlformats.org/officeDocument/2006/relationships/hyperlink" Target="http://feedeposit.uob.edu.pk/attend/admn/student/entry/feecheck/detail.php?cnic=5420137534613&amp;operation=FeeCheck" TargetMode="External"/><Relationship Id="rId80" Type="http://schemas.openxmlformats.org/officeDocument/2006/relationships/hyperlink" Target="http://feedeposit.uob.edu.pk/attend/admn/student/entry/feecheck/detail.php?cnic=5430353887481&amp;operation=FeeCheck" TargetMode="External"/><Relationship Id="rId85" Type="http://schemas.openxmlformats.org/officeDocument/2006/relationships/hyperlink" Target="http://feedeposit.uob.edu.pk/attend/admn/student/entry/feecheck/detail.php?cnic=5440032875687&amp;operation=FeeCheck" TargetMode="External"/><Relationship Id="rId93" Type="http://schemas.openxmlformats.org/officeDocument/2006/relationships/hyperlink" Target="http://feedeposit.uob.edu.pk/attend/admn/student/entry/feecheck/detail.php?cnic=5440127145181&amp;operation=FeeCheck" TargetMode="External"/><Relationship Id="rId98" Type="http://schemas.openxmlformats.org/officeDocument/2006/relationships/hyperlink" Target="http://feedeposit.uob.edu.pk/attend/admn/student/entry/feecheck/detail.php?cnic=5440003767567&amp;operation=FeeCheck" TargetMode="External"/><Relationship Id="rId3" Type="http://schemas.openxmlformats.org/officeDocument/2006/relationships/hyperlink" Target="http://feedeposit.uob.edu.pk/attend/admn/student/entry/feecheck/detail.php?cnic=5650361804601&amp;operation=FeeCheck" TargetMode="External"/><Relationship Id="rId12" Type="http://schemas.openxmlformats.org/officeDocument/2006/relationships/hyperlink" Target="http://feedeposit.uob.edu.pk/attend/admn/student/entry/feecheck/detail.php?cnic=5440165832867&amp;operation=FeeCheck" TargetMode="External"/><Relationship Id="rId17" Type="http://schemas.openxmlformats.org/officeDocument/2006/relationships/hyperlink" Target="http://feedeposit.uob.edu.pk/attend/admn/student/entry/feecheck/detail.php?cnic=5530108398779&amp;operation=FeeCheck" TargetMode="External"/><Relationship Id="rId25" Type="http://schemas.openxmlformats.org/officeDocument/2006/relationships/hyperlink" Target="http://feedeposit.uob.edu.pk/attend/admn/student/entry/feecheck/detail.php?cnic=5650368600845&amp;operation=FeeCheck" TargetMode="External"/><Relationship Id="rId33" Type="http://schemas.openxmlformats.org/officeDocument/2006/relationships/hyperlink" Target="http://feedeposit.uob.edu.pk/attend/admn/student/entry/feecheck/detail.php?cnic=5440128753045&amp;operation=FeeCheck" TargetMode="External"/><Relationship Id="rId38" Type="http://schemas.openxmlformats.org/officeDocument/2006/relationships/hyperlink" Target="http://feedeposit.uob.edu.pk/attend/admn/student/entry/feecheck/detail.php?cnic=5440160817503&amp;operation=FeeCheck" TargetMode="External"/><Relationship Id="rId46" Type="http://schemas.openxmlformats.org/officeDocument/2006/relationships/hyperlink" Target="http://feedeposit.uob.edu.pk/attend/admn/student/entry/feecheck/detail.php?cnic=5440136891709&amp;operation=FeeCheck" TargetMode="External"/><Relationship Id="rId59" Type="http://schemas.openxmlformats.org/officeDocument/2006/relationships/hyperlink" Target="http://feedeposit.uob.edu.pk/attend/admn/student/entry/feecheck/detail.php?cnic=5440058908619&amp;operation=FeeCheck" TargetMode="External"/><Relationship Id="rId67" Type="http://schemas.openxmlformats.org/officeDocument/2006/relationships/hyperlink" Target="http://feedeposit.uob.edu.pk/attend/admn/student/entry/feecheck/detail.php?cnic=5440151578113&amp;operation=FeeCheck" TargetMode="External"/><Relationship Id="rId103" Type="http://schemas.openxmlformats.org/officeDocument/2006/relationships/vmlDrawing" Target="../drawings/vmlDrawing2.vml"/><Relationship Id="rId108" Type="http://schemas.openxmlformats.org/officeDocument/2006/relationships/control" Target="../activeX/activeX8.xml"/><Relationship Id="rId20" Type="http://schemas.openxmlformats.org/officeDocument/2006/relationships/hyperlink" Target="http://feedeposit.uob.edu.pk/attend/admn/student/entry/feecheck/detail.php?cnic=5440157024366&amp;operation=FeeCheck" TargetMode="External"/><Relationship Id="rId41" Type="http://schemas.openxmlformats.org/officeDocument/2006/relationships/hyperlink" Target="http://feedeposit.uob.edu.pk/attend/admn/student/entry/feecheck/detail.php?cnic=5440043044419&amp;operation=FeeCheck" TargetMode="External"/><Relationship Id="rId54" Type="http://schemas.openxmlformats.org/officeDocument/2006/relationships/hyperlink" Target="http://feedeposit.uob.edu.pk/attend/admn/student/entry/feecheck/detail.php?cnic=5440187670597&amp;operation=FeeCheck" TargetMode="External"/><Relationship Id="rId62" Type="http://schemas.openxmlformats.org/officeDocument/2006/relationships/hyperlink" Target="http://feedeposit.uob.edu.pk/attend/admn/student/entry/feecheck/detail.php?cnic=5440040043993&amp;operation=FeeCheck" TargetMode="External"/><Relationship Id="rId70" Type="http://schemas.openxmlformats.org/officeDocument/2006/relationships/hyperlink" Target="http://feedeposit.uob.edu.pk/attend/admn/student/entry/feecheck/detail.php?cnic=5440012913986&amp;operation=FeeCheck" TargetMode="External"/><Relationship Id="rId75" Type="http://schemas.openxmlformats.org/officeDocument/2006/relationships/hyperlink" Target="http://feedeposit.uob.edu.pk/attend/admn/student/entry/feecheck/detail.php?cnic=5440029374716&amp;operation=FeeCheck" TargetMode="External"/><Relationship Id="rId83" Type="http://schemas.openxmlformats.org/officeDocument/2006/relationships/hyperlink" Target="http://feedeposit.uob.edu.pk/attend/admn/student/entry/feecheck/detail.php?cnic=5530230699619&amp;operation=FeeCheck" TargetMode="External"/><Relationship Id="rId88" Type="http://schemas.openxmlformats.org/officeDocument/2006/relationships/hyperlink" Target="http://feedeposit.uob.edu.pk/attend/admn/student/entry/feecheck/detail.php?cnic=5440131560273&amp;operation=FeeCheck" TargetMode="External"/><Relationship Id="rId91" Type="http://schemas.openxmlformats.org/officeDocument/2006/relationships/hyperlink" Target="http://feedeposit.uob.edu.pk/attend/admn/student/entry/feecheck/detail.php?cnic=5540121052489&amp;operation=FeeCheck" TargetMode="External"/><Relationship Id="rId96" Type="http://schemas.openxmlformats.org/officeDocument/2006/relationships/hyperlink" Target="http://feedeposit.uob.edu.pk/attend/admn/student/entry/feecheck/detail.php?cnic=2330485321499&amp;operation=FeeCheck" TargetMode="External"/><Relationship Id="rId111" Type="http://schemas.openxmlformats.org/officeDocument/2006/relationships/image" Target="../media/image9.emf"/><Relationship Id="rId1" Type="http://schemas.openxmlformats.org/officeDocument/2006/relationships/hyperlink" Target="http://feedeposit.uob.edu.pk/attend/admn/student/entry/feecheck/detail.php?cnic=5440079786901&amp;operation=FeeCheck" TargetMode="External"/><Relationship Id="rId6" Type="http://schemas.openxmlformats.org/officeDocument/2006/relationships/hyperlink" Target="http://feedeposit.uob.edu.pk/attend/admn/student/entry/feecheck/detail.php?cnic=5440082598860&amp;operation=FeeCheck" TargetMode="External"/><Relationship Id="rId15" Type="http://schemas.openxmlformats.org/officeDocument/2006/relationships/hyperlink" Target="http://feedeposit.uob.edu.pk/attend/admn/student/entry/feecheck/detail.php?cnic=5440166675801&amp;operation=FeeCheck" TargetMode="External"/><Relationship Id="rId23" Type="http://schemas.openxmlformats.org/officeDocument/2006/relationships/hyperlink" Target="http://feedeposit.uob.edu.pk/attend/admn/student/entry/feecheck/detail.php?cnic=5440051579397&amp;operation=FeeCheck" TargetMode="External"/><Relationship Id="rId28" Type="http://schemas.openxmlformats.org/officeDocument/2006/relationships/hyperlink" Target="http://feedeposit.uob.edu.pk/attend/admn/student/entry/feecheck/detail.php?cnic=5440046844909&amp;operation=FeeCheck" TargetMode="External"/><Relationship Id="rId36" Type="http://schemas.openxmlformats.org/officeDocument/2006/relationships/hyperlink" Target="http://feedeposit.uob.edu.pk/attend/admn/student/entry/feecheck/detail.php?cnic=5220329801723&amp;operation=FeeCheck" TargetMode="External"/><Relationship Id="rId49" Type="http://schemas.openxmlformats.org/officeDocument/2006/relationships/hyperlink" Target="http://feedeposit.uob.edu.pk/attend/admn/student/entry/feecheck/detail.php?cnic=5440084863990&amp;operation=FeeCheck" TargetMode="External"/><Relationship Id="rId57" Type="http://schemas.openxmlformats.org/officeDocument/2006/relationships/hyperlink" Target="http://feedeposit.uob.edu.pk/attend/admn/student/entry/feecheck/detail.php?cnic=5410488128617&amp;operation=FeeCheck" TargetMode="External"/><Relationship Id="rId106" Type="http://schemas.openxmlformats.org/officeDocument/2006/relationships/control" Target="../activeX/activeX7.xml"/><Relationship Id="rId10" Type="http://schemas.openxmlformats.org/officeDocument/2006/relationships/hyperlink" Target="http://feedeposit.uob.edu.pk/attend/admn/student/entry/feecheck/detail.php?cnic=5440068457433&amp;operation=FeeCheck" TargetMode="External"/><Relationship Id="rId31" Type="http://schemas.openxmlformats.org/officeDocument/2006/relationships/hyperlink" Target="http://feedeposit.uob.edu.pk/attend/admn/student/entry/feecheck/detail.php?cnic=5440113750817&amp;operation=FeeCheck" TargetMode="External"/><Relationship Id="rId44" Type="http://schemas.openxmlformats.org/officeDocument/2006/relationships/hyperlink" Target="http://feedeposit.uob.edu.pk/attend/admn/student/entry/feecheck/detail.php?cnic=5340310760165&amp;operation=FeeCheck" TargetMode="External"/><Relationship Id="rId52" Type="http://schemas.openxmlformats.org/officeDocument/2006/relationships/hyperlink" Target="http://feedeposit.uob.edu.pk/attend/admn/student/entry/feecheck/detail.php?cnic=5450121686303&amp;operation=FeeCheck" TargetMode="External"/><Relationship Id="rId60" Type="http://schemas.openxmlformats.org/officeDocument/2006/relationships/hyperlink" Target="http://feedeposit.uob.edu.pk/attend/admn/student/entry/feecheck/detail.php?cnic=5440162723759&amp;operation=FeeCheck" TargetMode="External"/><Relationship Id="rId65" Type="http://schemas.openxmlformats.org/officeDocument/2006/relationships/hyperlink" Target="http://feedeposit.uob.edu.pk/attend/admn/student/entry/feecheck/detail.php?cnic=5440120953153&amp;operation=FeeCheck" TargetMode="External"/><Relationship Id="rId73" Type="http://schemas.openxmlformats.org/officeDocument/2006/relationships/hyperlink" Target="http://feedeposit.uob.edu.pk/attend/admn/student/entry/feecheck/detail.php?cnic=5430293051587&amp;operation=FeeCheck" TargetMode="External"/><Relationship Id="rId78" Type="http://schemas.openxmlformats.org/officeDocument/2006/relationships/hyperlink" Target="http://feedeposit.uob.edu.pk/attend/admn/student/entry/feecheck/detail.php?cnic=5440096047131&amp;operation=FeeCheck" TargetMode="External"/><Relationship Id="rId81" Type="http://schemas.openxmlformats.org/officeDocument/2006/relationships/hyperlink" Target="http://feedeposit.uob.edu.pk/attend/admn/student/entry/feecheck/detail.php?cnic=5430207846275&amp;operation=FeeCheck" TargetMode="External"/><Relationship Id="rId86" Type="http://schemas.openxmlformats.org/officeDocument/2006/relationships/hyperlink" Target="http://feedeposit.uob.edu.pk/attend/admn/student/entry/feecheck/detail.php?cnic=5440092973327&amp;operation=FeeCheck" TargetMode="External"/><Relationship Id="rId94" Type="http://schemas.openxmlformats.org/officeDocument/2006/relationships/hyperlink" Target="http://feedeposit.uob.edu.pk/attend/admn/student/entry/feecheck/detail.php?cnic=5220383207517&amp;operation=FeeCheck" TargetMode="External"/><Relationship Id="rId99" Type="http://schemas.openxmlformats.org/officeDocument/2006/relationships/hyperlink" Target="http://feedeposit.uob.edu.pk/attend/admn/student/entry/feecheck/detail.php?cnic=5440053530867&amp;operation=FeeCheck" TargetMode="External"/><Relationship Id="rId101" Type="http://schemas.openxmlformats.org/officeDocument/2006/relationships/hyperlink" Target="http://cms.uob.edu.pk/studentaffairs/studentaffairs/fee_details_search" TargetMode="External"/><Relationship Id="rId4" Type="http://schemas.openxmlformats.org/officeDocument/2006/relationships/hyperlink" Target="http://feedeposit.uob.edu.pk/attend/admn/student/entry/feecheck/detail.php?cnic=5220375913813&amp;operation=FeeCheck" TargetMode="External"/><Relationship Id="rId9" Type="http://schemas.openxmlformats.org/officeDocument/2006/relationships/hyperlink" Target="http://feedeposit.uob.edu.pk/attend/admn/student/entry/feecheck/detail.php?cnic=5440044785361&amp;operation=FeeCheck" TargetMode="External"/><Relationship Id="rId13" Type="http://schemas.openxmlformats.org/officeDocument/2006/relationships/hyperlink" Target="http://feedeposit.uob.edu.pk/attend/admn/student/entry/feecheck/detail.php?cnic=5440199371907&amp;operation=FeeCheck" TargetMode="External"/><Relationship Id="rId18" Type="http://schemas.openxmlformats.org/officeDocument/2006/relationships/hyperlink" Target="http://feedeposit.uob.edu.pk/attend/admn/student/entry/feecheck/detail.php?cnic=5320269099231&amp;operation=FeeCheck" TargetMode="External"/><Relationship Id="rId39" Type="http://schemas.openxmlformats.org/officeDocument/2006/relationships/hyperlink" Target="http://feedeposit.uob.edu.pk/attend/admn/student/entry/feecheck/detail.php?cnic=5440145302855&amp;operation=FeeCheck" TargetMode="External"/><Relationship Id="rId109" Type="http://schemas.openxmlformats.org/officeDocument/2006/relationships/image" Target="../media/image4.emf"/><Relationship Id="rId34" Type="http://schemas.openxmlformats.org/officeDocument/2006/relationships/hyperlink" Target="http://feedeposit.uob.edu.pk/attend/admn/student/entry/feecheck/detail.php?cnic=5440014082169&amp;operation=FeeCheck" TargetMode="External"/><Relationship Id="rId50" Type="http://schemas.openxmlformats.org/officeDocument/2006/relationships/hyperlink" Target="http://feedeposit.uob.edu.pk/attend/admn/student/entry/feecheck/detail.php?cnic=5440073798540&amp;operation=FeeCheck" TargetMode="External"/><Relationship Id="rId55" Type="http://schemas.openxmlformats.org/officeDocument/2006/relationships/hyperlink" Target="http://feedeposit.uob.edu.pk/attend/admn/student/entry/feecheck/detail.php?cnic=5440106501161&amp;operation=FeeCheck" TargetMode="External"/><Relationship Id="rId76" Type="http://schemas.openxmlformats.org/officeDocument/2006/relationships/hyperlink" Target="http://feedeposit.uob.edu.pk/attend/admn/student/entry/feecheck/detail.php?cnic=5440038993472&amp;operation=FeeCheck" TargetMode="External"/><Relationship Id="rId97" Type="http://schemas.openxmlformats.org/officeDocument/2006/relationships/hyperlink" Target="http://feedeposit.uob.edu.pk/attend/admn/student/entry/feecheck/detail.php?cnic=5440107938161&amp;operation=FeeCheck" TargetMode="External"/><Relationship Id="rId104" Type="http://schemas.openxmlformats.org/officeDocument/2006/relationships/control" Target="../activeX/activeX6.xml"/><Relationship Id="rId7" Type="http://schemas.openxmlformats.org/officeDocument/2006/relationships/hyperlink" Target="http://feedeposit.uob.edu.pk/attend/admn/student/entry/feecheck/detail.php?cnic=5440117334155&amp;operation=FeeCheck" TargetMode="External"/><Relationship Id="rId71" Type="http://schemas.openxmlformats.org/officeDocument/2006/relationships/hyperlink" Target="http://feedeposit.uob.edu.pk/attend/admn/student/entry/feecheck/detail.php?cnic=5440091063742&amp;operation=FeeCheck" TargetMode="External"/><Relationship Id="rId92" Type="http://schemas.openxmlformats.org/officeDocument/2006/relationships/hyperlink" Target="http://feedeposit.uob.edu.pk/attend/admn/student/entry/feecheck/detail.php?cnic=5540269831947&amp;operation=FeeCheck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feedeposit.uob.edu.pk/attend/admn/student/entry/feecheck/detail.php?cnic=5340593585131&amp;operation=FeeCheck" TargetMode="External"/><Relationship Id="rId13" Type="http://schemas.openxmlformats.org/officeDocument/2006/relationships/hyperlink" Target="http://feedeposit.uob.edu.pk/attend/admn/student/entry/feecheck/detail.php?cnic=5620296340149&amp;operation=FeeCheck" TargetMode="External"/><Relationship Id="rId18" Type="http://schemas.openxmlformats.org/officeDocument/2006/relationships/hyperlink" Target="http://feedeposit.uob.edu.pk/attend/admn/student/entry/feecheck/detail.php?cnic=5440025785594&amp;operation=FeeCheck" TargetMode="External"/><Relationship Id="rId26" Type="http://schemas.openxmlformats.org/officeDocument/2006/relationships/hyperlink" Target="http://feedeposit.uob.edu.pk/attend/admn/student/entry/feecheck/detail.php?cnic=5230134343391&amp;operation=FeeCheck" TargetMode="External"/><Relationship Id="rId39" Type="http://schemas.openxmlformats.org/officeDocument/2006/relationships/hyperlink" Target="http://feedeposit.uob.edu.pk/attend/admn/student/entry/feecheck/detail.php?cnic=5330207288865&amp;operation=FeeCheck" TargetMode="External"/><Relationship Id="rId3" Type="http://schemas.openxmlformats.org/officeDocument/2006/relationships/hyperlink" Target="http://feedeposit.uob.edu.pk/attend/admn/student/entry/feecheck/detail.php?cnic=5420307494673&amp;operation=FeeCheck" TargetMode="External"/><Relationship Id="rId21" Type="http://schemas.openxmlformats.org/officeDocument/2006/relationships/hyperlink" Target="http://feedeposit.uob.edu.pk/attend/admn/student/entry/feecheck/detail.php?cnic=5440056927585&amp;operation=FeeCheck" TargetMode="External"/><Relationship Id="rId34" Type="http://schemas.openxmlformats.org/officeDocument/2006/relationships/hyperlink" Target="http://feedeposit.uob.edu.pk/attend/admn/student/entry/feecheck/detail.php?cnic=5620278482055&amp;operation=FeeCheck" TargetMode="External"/><Relationship Id="rId42" Type="http://schemas.openxmlformats.org/officeDocument/2006/relationships/hyperlink" Target="http://feedeposit.uob.edu.pk/attend/admn/student/entry/feecheck/detail.php?cnic=5160245352291&amp;operation=FeeCheck" TargetMode="External"/><Relationship Id="rId7" Type="http://schemas.openxmlformats.org/officeDocument/2006/relationships/hyperlink" Target="http://feedeposit.uob.edu.pk/attend/admn/student/entry/feecheck/detail.php?cnic=5650377136057&amp;operation=FeeCheck" TargetMode="External"/><Relationship Id="rId12" Type="http://schemas.openxmlformats.org/officeDocument/2006/relationships/hyperlink" Target="http://feedeposit.uob.edu.pk/attend/admn/student/entry/feecheck/detail.php?cnic=5440164365003&amp;operation=FeeCheck" TargetMode="External"/><Relationship Id="rId17" Type="http://schemas.openxmlformats.org/officeDocument/2006/relationships/hyperlink" Target="http://feedeposit.uob.edu.pk/attend/admn/student/entry/feecheck/detail.php?cnic=5660103564659&amp;operation=FeeCheck" TargetMode="External"/><Relationship Id="rId25" Type="http://schemas.openxmlformats.org/officeDocument/2006/relationships/hyperlink" Target="http://feedeposit.uob.edu.pk/attend/admn/student/entry/feecheck/detail.php?cnic=5440091451267&amp;operation=FeeCheck" TargetMode="External"/><Relationship Id="rId33" Type="http://schemas.openxmlformats.org/officeDocument/2006/relationships/hyperlink" Target="http://feedeposit.uob.edu.pk/attend/admn/student/entry/feecheck/detail.php?cnic=5220396129491&amp;operation=FeeCheck" TargetMode="External"/><Relationship Id="rId38" Type="http://schemas.openxmlformats.org/officeDocument/2006/relationships/hyperlink" Target="http://feedeposit.uob.edu.pk/attend/admn/student/entry/feecheck/detail.php?cnic=5340208910859&amp;operation=FeeCheck" TargetMode="External"/><Relationship Id="rId46" Type="http://schemas.openxmlformats.org/officeDocument/2006/relationships/hyperlink" Target="http://feedeposit.uob.edu.pk/attend/admn/student/entry/feecheck/detail.php?cnic=5430388405711&amp;operation=FeeCheck" TargetMode="External"/><Relationship Id="rId2" Type="http://schemas.openxmlformats.org/officeDocument/2006/relationships/hyperlink" Target="http://feedeposit.uob.edu.pk/attend/admn/student/entry/feecheck/detail.php?cnic=5620209525195&amp;operation=FeeCheck" TargetMode="External"/><Relationship Id="rId16" Type="http://schemas.openxmlformats.org/officeDocument/2006/relationships/hyperlink" Target="http://feedeposit.uob.edu.pk/attend/admn/student/entry/feecheck/detail.php?cnic=5220432318601&amp;operation=FeeCheck" TargetMode="External"/><Relationship Id="rId20" Type="http://schemas.openxmlformats.org/officeDocument/2006/relationships/hyperlink" Target="http://feedeposit.uob.edu.pk/attend/admn/student/entry/feecheck/detail.php?cnic=5430207802949&amp;operation=FeeCheck" TargetMode="External"/><Relationship Id="rId29" Type="http://schemas.openxmlformats.org/officeDocument/2006/relationships/hyperlink" Target="http://feedeposit.uob.edu.pk/attend/admn/student/entry/feecheck/detail.php?cnic=5230191092661&amp;operation=FeeCheck" TargetMode="External"/><Relationship Id="rId41" Type="http://schemas.openxmlformats.org/officeDocument/2006/relationships/hyperlink" Target="http://feedeposit.uob.edu.pk/attend/admn/student/entry/feecheck/detail.php?cnic=5140262441483&amp;operation=FeeCheck" TargetMode="External"/><Relationship Id="rId1" Type="http://schemas.openxmlformats.org/officeDocument/2006/relationships/hyperlink" Target="http://feedeposit.uob.edu.pk/attend/admn/student/entry/feecheck/detail.php?cnic=5440173141791&amp;operation=FeeCheck" TargetMode="External"/><Relationship Id="rId6" Type="http://schemas.openxmlformats.org/officeDocument/2006/relationships/hyperlink" Target="http://feedeposit.uob.edu.pk/attend/admn/student/entry/feecheck/detail.php?cnic=5550103532209&amp;operation=FeeCheck" TargetMode="External"/><Relationship Id="rId11" Type="http://schemas.openxmlformats.org/officeDocument/2006/relationships/hyperlink" Target="http://feedeposit.uob.edu.pk/attend/admn/student/entry/feecheck/detail.php?cnic=5630268666169&amp;operation=FeeCheck" TargetMode="External"/><Relationship Id="rId24" Type="http://schemas.openxmlformats.org/officeDocument/2006/relationships/hyperlink" Target="http://feedeposit.uob.edu.pk/attend/admn/student/entry/feecheck/detail.php?cnic=5440007461731&amp;operation=FeeCheck" TargetMode="External"/><Relationship Id="rId32" Type="http://schemas.openxmlformats.org/officeDocument/2006/relationships/hyperlink" Target="http://feedeposit.uob.edu.pk/attend/admn/student/entry/feecheck/detail.php?cnic=5350103428459&amp;operation=FeeCheck" TargetMode="External"/><Relationship Id="rId37" Type="http://schemas.openxmlformats.org/officeDocument/2006/relationships/hyperlink" Target="http://feedeposit.uob.edu.pk/attend/admn/student/entry/feecheck/detail.php?cnic=5230182102863&amp;operation=FeeCheck" TargetMode="External"/><Relationship Id="rId40" Type="http://schemas.openxmlformats.org/officeDocument/2006/relationships/hyperlink" Target="http://feedeposit.uob.edu.pk/attend/admn/student/entry/feecheck/detail.php?cnic=5410503438237&amp;operation=FeeCheck" TargetMode="External"/><Relationship Id="rId45" Type="http://schemas.openxmlformats.org/officeDocument/2006/relationships/hyperlink" Target="http://feedeposit.uob.edu.pk/attend/admn/student/entry/feecheck/detail.php?cnic=5440042568183&amp;operation=FeeCheck" TargetMode="External"/><Relationship Id="rId5" Type="http://schemas.openxmlformats.org/officeDocument/2006/relationships/hyperlink" Target="http://feedeposit.uob.edu.pk/attend/admn/student/entry/feecheck/detail.php?cnic=5440037590737&amp;operation=FeeCheck" TargetMode="External"/><Relationship Id="rId15" Type="http://schemas.openxmlformats.org/officeDocument/2006/relationships/hyperlink" Target="http://feedeposit.uob.edu.pk/attend/admn/student/entry/feecheck/detail.php?cnic=5210152976075&amp;operation=FeeCheck" TargetMode="External"/><Relationship Id="rId23" Type="http://schemas.openxmlformats.org/officeDocument/2006/relationships/hyperlink" Target="http://feedeposit.uob.edu.pk/attend/admn/student/entry/feecheck/detail.php?cnic=5430320464881&amp;operation=FeeCheck" TargetMode="External"/><Relationship Id="rId28" Type="http://schemas.openxmlformats.org/officeDocument/2006/relationships/hyperlink" Target="http://feedeposit.uob.edu.pk/attend/admn/student/entry/feecheck/detail.php?cnic=5220394596333&amp;operation=FeeCheck" TargetMode="External"/><Relationship Id="rId36" Type="http://schemas.openxmlformats.org/officeDocument/2006/relationships/hyperlink" Target="http://feedeposit.uob.edu.pk/attend/admn/student/entry/feecheck/detail.php?cnic=5630165566607&amp;operation=FeeCheck" TargetMode="External"/><Relationship Id="rId10" Type="http://schemas.openxmlformats.org/officeDocument/2006/relationships/hyperlink" Target="http://feedeposit.uob.edu.pk/attend/admn/student/entry/feecheck/detail.php?cnic=5160254692837&amp;operation=FeeCheck" TargetMode="External"/><Relationship Id="rId19" Type="http://schemas.openxmlformats.org/officeDocument/2006/relationships/hyperlink" Target="http://feedeposit.uob.edu.pk/attend/admn/student/entry/feecheck/detail.php?cnic=5440079718715&amp;operation=FeeCheck" TargetMode="External"/><Relationship Id="rId31" Type="http://schemas.openxmlformats.org/officeDocument/2006/relationships/hyperlink" Target="http://feedeposit.uob.edu.pk/attend/admn/student/entry/feecheck/detail.php?cnic=5430320255937&amp;operation=FeeCheck" TargetMode="External"/><Relationship Id="rId44" Type="http://schemas.openxmlformats.org/officeDocument/2006/relationships/hyperlink" Target="http://feedeposit.uob.edu.pk/attend/admn/student/entry/feecheck/detail.php?cnic=5440156375907&amp;operation=FeeCheck" TargetMode="External"/><Relationship Id="rId4" Type="http://schemas.openxmlformats.org/officeDocument/2006/relationships/hyperlink" Target="http://feedeposit.uob.edu.pk/attend/admn/student/entry/feecheck/detail.php?cnic=5630262478697&amp;operation=FeeCheck" TargetMode="External"/><Relationship Id="rId9" Type="http://schemas.openxmlformats.org/officeDocument/2006/relationships/hyperlink" Target="http://feedeposit.uob.edu.pk/attend/admn/student/entry/feecheck/detail.php?cnic=5430141173867&amp;operation=FeeCheck" TargetMode="External"/><Relationship Id="rId14" Type="http://schemas.openxmlformats.org/officeDocument/2006/relationships/hyperlink" Target="http://feedeposit.uob.edu.pk/attend/admn/student/entry/feecheck/detail.php?cnic=5620131077057&amp;operation=FeeCheck" TargetMode="External"/><Relationship Id="rId22" Type="http://schemas.openxmlformats.org/officeDocument/2006/relationships/hyperlink" Target="http://feedeposit.uob.edu.pk/attend/admn/student/entry/feecheck/detail.php?cnic=5440132787071&amp;operation=FeeCheck" TargetMode="External"/><Relationship Id="rId27" Type="http://schemas.openxmlformats.org/officeDocument/2006/relationships/hyperlink" Target="http://feedeposit.uob.edu.pk/attend/admn/student/entry/feecheck/detail.php?cnic=5130123890855&amp;operation=FeeCheck" TargetMode="External"/><Relationship Id="rId30" Type="http://schemas.openxmlformats.org/officeDocument/2006/relationships/hyperlink" Target="http://feedeposit.uob.edu.pk/attend/admn/student/entry/feecheck/detail.php?cnic=5540186906545&amp;operation=FeeCheck" TargetMode="External"/><Relationship Id="rId35" Type="http://schemas.openxmlformats.org/officeDocument/2006/relationships/hyperlink" Target="http://feedeposit.uob.edu.pk/attend/admn/student/entry/feecheck/detail.php?cnic=5220315164101&amp;operation=FeeCheck" TargetMode="External"/><Relationship Id="rId43" Type="http://schemas.openxmlformats.org/officeDocument/2006/relationships/hyperlink" Target="http://feedeposit.uob.edu.pk/attend/admn/student/entry/feecheck/detail.php?cnic=5440115079805&amp;operation=FeeCheck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3" Type="http://schemas.openxmlformats.org/officeDocument/2006/relationships/hyperlink" Target="http://feedeposit.uob.edu.pk/attend/admn/student/entry/feecheck/detail.php?cnic=5430172150029&amp;operation=FeeCheck" TargetMode="External"/><Relationship Id="rId18" Type="http://schemas.openxmlformats.org/officeDocument/2006/relationships/hyperlink" Target="http://feedeposit.uob.edu.pk/attend/admn/student/entry/feecheck/detail.php?cnic=5440138441591&amp;operation=FeeCheck" TargetMode="External"/><Relationship Id="rId26" Type="http://schemas.openxmlformats.org/officeDocument/2006/relationships/hyperlink" Target="http://feedeposit.uob.edu.pk/attend/admn/student/entry/feecheck/detail.php?cnic=5620127597757&amp;operation=FeeCheck" TargetMode="External"/><Relationship Id="rId39" Type="http://schemas.openxmlformats.org/officeDocument/2006/relationships/hyperlink" Target="http://feedeposit.uob.edu.pk/attend/admn/student/entry/feecheck/detail.php?cnic=5430320274901&amp;operation=FeeCheck" TargetMode="External"/><Relationship Id="rId21" Type="http://schemas.openxmlformats.org/officeDocument/2006/relationships/hyperlink" Target="http://feedeposit.uob.edu.pk/attend/admn/student/entry/feecheck/detail.php?cnic=5230107950625&amp;operation=FeeCheck" TargetMode="External"/><Relationship Id="rId34" Type="http://schemas.openxmlformats.org/officeDocument/2006/relationships/hyperlink" Target="http://feedeposit.uob.edu.pk/attend/admn/student/entry/feecheck/detail.php?cnic=5340484603309&amp;operation=FeeCheck" TargetMode="External"/><Relationship Id="rId42" Type="http://schemas.openxmlformats.org/officeDocument/2006/relationships/hyperlink" Target="http://feedeposit.uob.edu.pk/attend/admn/student/entry/feecheck/detail.php?cnic=5630269381405&amp;operation=FeeCheck" TargetMode="External"/><Relationship Id="rId47" Type="http://schemas.openxmlformats.org/officeDocument/2006/relationships/hyperlink" Target="http://feedeposit.uob.edu.pk/attend/admn/student/entry/feecheck/detail.php?cnic=5430103615273&amp;operation=FeeCheck" TargetMode="External"/><Relationship Id="rId50" Type="http://schemas.openxmlformats.org/officeDocument/2006/relationships/hyperlink" Target="http://feedeposit.uob.edu.pk/attend/admn/student/entry/feecheck/detail.php?cnic=5440099199945&amp;operation=FeeCheck" TargetMode="External"/><Relationship Id="rId55" Type="http://schemas.openxmlformats.org/officeDocument/2006/relationships/hyperlink" Target="http://feedeposit.uob.edu.pk/attend/admn/student/entry/feecheck/detail.php?cnic=5450121572751&amp;operation=FeeCheck" TargetMode="External"/><Relationship Id="rId63" Type="http://schemas.openxmlformats.org/officeDocument/2006/relationships/hyperlink" Target="http://feedeposit.uob.edu.pk/attend/admn/student/entry/feecheck/detail.php?cnic=5160270809094&amp;operation=FeeCheck" TargetMode="External"/><Relationship Id="rId68" Type="http://schemas.openxmlformats.org/officeDocument/2006/relationships/printerSettings" Target="../printerSettings/printerSettings19.bin"/><Relationship Id="rId7" Type="http://schemas.openxmlformats.org/officeDocument/2006/relationships/hyperlink" Target="http://feedeposit.uob.edu.pk/attend/admn/student/entry/feecheck/detail.php?cnic=5340380328317&amp;operation=FeeCheck" TargetMode="External"/><Relationship Id="rId2" Type="http://schemas.openxmlformats.org/officeDocument/2006/relationships/hyperlink" Target="http://feedeposit.uob.edu.pk/attend/admn/student/entry/feecheck/detail.php?cnic=5440165015759&amp;operation=FeeCheck" TargetMode="External"/><Relationship Id="rId16" Type="http://schemas.openxmlformats.org/officeDocument/2006/relationships/hyperlink" Target="http://feedeposit.uob.edu.pk/attend/admn/student/entry/feecheck/detail.php?cnic=5140194420296&amp;operation=FeeCheck" TargetMode="External"/><Relationship Id="rId29" Type="http://schemas.openxmlformats.org/officeDocument/2006/relationships/hyperlink" Target="http://feedeposit.uob.edu.pk/attend/admn/student/entry/feecheck/detail.php?cnic=5510223985963&amp;operation=FeeCheck" TargetMode="External"/><Relationship Id="rId1" Type="http://schemas.openxmlformats.org/officeDocument/2006/relationships/hyperlink" Target="http://feedeposit.uob.edu.pk/attend/admn/student/entry/feecheck/detail.php?cnic=5210236421817&amp;operation=FeeCheck" TargetMode="External"/><Relationship Id="rId6" Type="http://schemas.openxmlformats.org/officeDocument/2006/relationships/hyperlink" Target="http://feedeposit.uob.edu.pk/attend/admn/student/entry/feecheck/detail.php?cnic=5450121586799&amp;operation=FeeCheck" TargetMode="External"/><Relationship Id="rId11" Type="http://schemas.openxmlformats.org/officeDocument/2006/relationships/hyperlink" Target="http://feedeposit.uob.edu.pk/attend/admn/student/entry/feecheck/detail.php?cnic=5540215606863&amp;operation=FeeCheck" TargetMode="External"/><Relationship Id="rId24" Type="http://schemas.openxmlformats.org/officeDocument/2006/relationships/hyperlink" Target="http://feedeposit.uob.edu.pk/attend/admn/student/entry/feecheck/detail.php?cnic=5540105628205&amp;operation=FeeCheck" TargetMode="External"/><Relationship Id="rId32" Type="http://schemas.openxmlformats.org/officeDocument/2006/relationships/hyperlink" Target="http://feedeposit.uob.edu.pk/attend/admn/student/entry/feecheck/detail.php?cnic=5320217267035&amp;operation=FeeCheck" TargetMode="External"/><Relationship Id="rId37" Type="http://schemas.openxmlformats.org/officeDocument/2006/relationships/hyperlink" Target="http://feedeposit.uob.edu.pk/attend/admn/student/entry/feecheck/detail.php?cnic=5320151378381&amp;operation=FeeCheck" TargetMode="External"/><Relationship Id="rId40" Type="http://schemas.openxmlformats.org/officeDocument/2006/relationships/hyperlink" Target="http://feedeposit.uob.edu.pk/attend/admn/student/entry/feecheck/detail.php?cnic=5430222663129&amp;operation=FeeCheck" TargetMode="External"/><Relationship Id="rId45" Type="http://schemas.openxmlformats.org/officeDocument/2006/relationships/hyperlink" Target="http://feedeposit.uob.edu.pk/attend/admn/student/entry/feecheck/detail.php?cnic=5530206288405&amp;operation=FeeCheck" TargetMode="External"/><Relationship Id="rId53" Type="http://schemas.openxmlformats.org/officeDocument/2006/relationships/hyperlink" Target="http://feedeposit.uob.edu.pk/attend/admn/student/entry/feecheck/detail.php?cnic=5130161989843&amp;operation=FeeCheck" TargetMode="External"/><Relationship Id="rId58" Type="http://schemas.openxmlformats.org/officeDocument/2006/relationships/hyperlink" Target="http://feedeposit.uob.edu.pk/attend/admn/student/entry/feecheck/detail.php?cnic=5110284465701&amp;operation=FeeCheck" TargetMode="External"/><Relationship Id="rId66" Type="http://schemas.openxmlformats.org/officeDocument/2006/relationships/hyperlink" Target="http://feedeposit.uob.edu.pk/attend/admn/student/entry/feecheck/detail.php?cnic=5110267851277&amp;operation=FeeCheck" TargetMode="External"/><Relationship Id="rId5" Type="http://schemas.openxmlformats.org/officeDocument/2006/relationships/hyperlink" Target="http://feedeposit.uob.edu.pk/attend/admn/student/entry/feecheck/detail.php?cnic=5210211512287&amp;operation=FeeCheck" TargetMode="External"/><Relationship Id="rId15" Type="http://schemas.openxmlformats.org/officeDocument/2006/relationships/hyperlink" Target="http://feedeposit.uob.edu.pk/attend/admn/student/entry/feecheck/detail.php?cnic=5340543892163&amp;operation=FeeCheck" TargetMode="External"/><Relationship Id="rId23" Type="http://schemas.openxmlformats.org/officeDocument/2006/relationships/hyperlink" Target="http://feedeposit.uob.edu.pk/attend/admn/student/entry/feecheck/detail.php?cnic=5440104681461&amp;operation=FeeCheck" TargetMode="External"/><Relationship Id="rId28" Type="http://schemas.openxmlformats.org/officeDocument/2006/relationships/hyperlink" Target="http://feedeposit.uob.edu.pk/attend/admn/student/entry/feecheck/detail.php?cnic=5620133559873&amp;operation=FeeCheck" TargetMode="External"/><Relationship Id="rId36" Type="http://schemas.openxmlformats.org/officeDocument/2006/relationships/hyperlink" Target="http://feedeposit.uob.edu.pk/attend/admn/student/entry/feecheck/detail.php?cnic=5440107283851&amp;operation=FeeCheck" TargetMode="External"/><Relationship Id="rId49" Type="http://schemas.openxmlformats.org/officeDocument/2006/relationships/hyperlink" Target="http://feedeposit.uob.edu.pk/attend/admn/student/entry/feecheck/detail.php?cnic=5330197685221&amp;operation=FeeCheck" TargetMode="External"/><Relationship Id="rId57" Type="http://schemas.openxmlformats.org/officeDocument/2006/relationships/hyperlink" Target="http://feedeposit.uob.edu.pk/attend/admn/student/entry/feecheck/detail.php?cnic=5440004448179&amp;operation=FeeCheck" TargetMode="External"/><Relationship Id="rId61" Type="http://schemas.openxmlformats.org/officeDocument/2006/relationships/hyperlink" Target="http://feedeposit.uob.edu.pk/attend/admn/student/entry/feecheck/detail.php?cnic=5420147284151&amp;operation=FeeCheck" TargetMode="External"/><Relationship Id="rId10" Type="http://schemas.openxmlformats.org/officeDocument/2006/relationships/hyperlink" Target="http://feedeposit.uob.edu.pk/attend/admn/student/entry/feecheck/detail.php?cnic=5430374972033&amp;operation=FeeCheck" TargetMode="External"/><Relationship Id="rId19" Type="http://schemas.openxmlformats.org/officeDocument/2006/relationships/hyperlink" Target="http://feedeposit.uob.edu.pk/attend/admn/student/entry/feecheck/detail.php?cnic=5430238048281&amp;operation=FeeCheck" TargetMode="External"/><Relationship Id="rId31" Type="http://schemas.openxmlformats.org/officeDocument/2006/relationships/hyperlink" Target="http://feedeposit.uob.edu.pk/attend/admn/student/entry/feecheck/detail.php?cnic=5440061693902&amp;operation=FeeCheck" TargetMode="External"/><Relationship Id="rId44" Type="http://schemas.openxmlformats.org/officeDocument/2006/relationships/hyperlink" Target="http://feedeposit.uob.edu.pk/attend/admn/student/entry/feecheck/detail.php?cnic=5620209529287&amp;operation=FeeCheck" TargetMode="External"/><Relationship Id="rId52" Type="http://schemas.openxmlformats.org/officeDocument/2006/relationships/hyperlink" Target="http://feedeposit.uob.edu.pk/attend/admn/student/entry/feecheck/detail.php?cnic=5430109145439&amp;operation=FeeCheck" TargetMode="External"/><Relationship Id="rId60" Type="http://schemas.openxmlformats.org/officeDocument/2006/relationships/hyperlink" Target="http://feedeposit.uob.edu.pk/attend/admn/student/entry/feecheck/detail.php?cnic=5440192970174&amp;operation=FeeCheck" TargetMode="External"/><Relationship Id="rId65" Type="http://schemas.openxmlformats.org/officeDocument/2006/relationships/hyperlink" Target="http://feedeposit.uob.edu.pk/attend/admn/student/entry/feecheck/detail.php?cnic=5340492729249&amp;operation=FeeCheck" TargetMode="External"/><Relationship Id="rId4" Type="http://schemas.openxmlformats.org/officeDocument/2006/relationships/hyperlink" Target="http://feedeposit.uob.edu.pk/attend/admn/student/entry/feecheck/detail.php?cnic=5540158792483&amp;operation=FeeCheck" TargetMode="External"/><Relationship Id="rId9" Type="http://schemas.openxmlformats.org/officeDocument/2006/relationships/hyperlink" Target="http://feedeposit.uob.edu.pk/attend/admn/student/entry/feecheck/detail.php?cnic=5410203333673&amp;operation=FeeCheck" TargetMode="External"/><Relationship Id="rId14" Type="http://schemas.openxmlformats.org/officeDocument/2006/relationships/hyperlink" Target="http://feedeposit.uob.edu.pk/attend/admn/student/entry/feecheck/detail.php?cnic=5440175903114&amp;operation=FeeCheck" TargetMode="External"/><Relationship Id="rId22" Type="http://schemas.openxmlformats.org/officeDocument/2006/relationships/hyperlink" Target="http://feedeposit.uob.edu.pk/attend/admn/student/entry/feecheck/detail.php?cnic=5230133326571&amp;operation=FeeCheck" TargetMode="External"/><Relationship Id="rId27" Type="http://schemas.openxmlformats.org/officeDocument/2006/relationships/hyperlink" Target="http://feedeposit.uob.edu.pk/attend/admn/student/entry/feecheck/detail.php?cnic=5620215280999&amp;operation=FeeCheck" TargetMode="External"/><Relationship Id="rId30" Type="http://schemas.openxmlformats.org/officeDocument/2006/relationships/hyperlink" Target="http://feedeposit.uob.edu.pk/attend/admn/student/entry/feecheck/detail.php?cnic=5440134381443&amp;operation=FeeCheck" TargetMode="External"/><Relationship Id="rId35" Type="http://schemas.openxmlformats.org/officeDocument/2006/relationships/hyperlink" Target="http://feedeposit.uob.edu.pk/attend/admn/student/entry/feecheck/detail.php?cnic=5440183296188&amp;operation=FeeCheck" TargetMode="External"/><Relationship Id="rId43" Type="http://schemas.openxmlformats.org/officeDocument/2006/relationships/hyperlink" Target="http://feedeposit.uob.edu.pk/attend/admn/student/entry/feecheck/detail.php?cnic=5620117578717&amp;operation=FeeCheck" TargetMode="External"/><Relationship Id="rId48" Type="http://schemas.openxmlformats.org/officeDocument/2006/relationships/hyperlink" Target="http://feedeposit.uob.edu.pk/attend/admn/student/entry/feecheck/detail.php?cnic=5340217174713&amp;operation=FeeCheck" TargetMode="External"/><Relationship Id="rId56" Type="http://schemas.openxmlformats.org/officeDocument/2006/relationships/hyperlink" Target="http://feedeposit.uob.edu.pk/attend/admn/student/entry/feecheck/detail.php?cnic=5420315043283&amp;operation=FeeCheck" TargetMode="External"/><Relationship Id="rId64" Type="http://schemas.openxmlformats.org/officeDocument/2006/relationships/hyperlink" Target="http://feedeposit.uob.edu.pk/attend/admn/student/entry/feecheck/detail.php?cnic=5430109141971&amp;operation=FeeCheck" TargetMode="External"/><Relationship Id="rId69" Type="http://schemas.openxmlformats.org/officeDocument/2006/relationships/drawing" Target="../drawings/drawing9.xml"/><Relationship Id="rId8" Type="http://schemas.openxmlformats.org/officeDocument/2006/relationships/hyperlink" Target="http://feedeposit.uob.edu.pk/attend/admn/student/entry/feecheck/detail.php?cnic=5430398389273&amp;operation=FeeCheck" TargetMode="External"/><Relationship Id="rId51" Type="http://schemas.openxmlformats.org/officeDocument/2006/relationships/hyperlink" Target="http://feedeposit.uob.edu.pk/attend/admn/student/entry/feecheck/detail.php?cnic=5320230577559&amp;operation=FeeCheck" TargetMode="External"/><Relationship Id="rId3" Type="http://schemas.openxmlformats.org/officeDocument/2006/relationships/hyperlink" Target="http://feedeposit.uob.edu.pk/attend/admn/student/entry/feecheck/detail.php?cnic=5440064542581&amp;operation=FeeCheck" TargetMode="External"/><Relationship Id="rId12" Type="http://schemas.openxmlformats.org/officeDocument/2006/relationships/hyperlink" Target="http://feedeposit.uob.edu.pk/attend/admn/student/entry/feecheck/detail.php?cnic=5160171510921&amp;operation=FeeCheck" TargetMode="External"/><Relationship Id="rId17" Type="http://schemas.openxmlformats.org/officeDocument/2006/relationships/hyperlink" Target="http://feedeposit.uob.edu.pk/attend/admn/student/entry/feecheck/detail.php?cnic=5440088801471&amp;operation=FeeCheck" TargetMode="External"/><Relationship Id="rId25" Type="http://schemas.openxmlformats.org/officeDocument/2006/relationships/hyperlink" Target="http://feedeposit.uob.edu.pk/attend/admn/student/entry/feecheck/detail.php?cnic=5340478038642&amp;operation=FeeCheck" TargetMode="External"/><Relationship Id="rId33" Type="http://schemas.openxmlformats.org/officeDocument/2006/relationships/hyperlink" Target="http://feedeposit.uob.edu.pk/attend/admn/student/entry/feecheck/detail.php?cnic=5430341462819&amp;operation=FeeCheck" TargetMode="External"/><Relationship Id="rId38" Type="http://schemas.openxmlformats.org/officeDocument/2006/relationships/hyperlink" Target="http://feedeposit.uob.edu.pk/attend/admn/student/entry/feecheck/detail.php?cnic=5110280164912&amp;operation=FeeCheck" TargetMode="External"/><Relationship Id="rId46" Type="http://schemas.openxmlformats.org/officeDocument/2006/relationships/hyperlink" Target="http://feedeposit.uob.edu.pk/attend/admn/student/entry/feecheck/detail.php?cnic=5450121725551&amp;operation=FeeCheck" TargetMode="External"/><Relationship Id="rId59" Type="http://schemas.openxmlformats.org/officeDocument/2006/relationships/hyperlink" Target="http://feedeposit.uob.edu.pk/attend/admn/student/entry/feecheck/detail.php?cnic=5220364638219&amp;operation=FeeCheck" TargetMode="External"/><Relationship Id="rId67" Type="http://schemas.openxmlformats.org/officeDocument/2006/relationships/hyperlink" Target="http://feedeposit.uob.edu.pk/attend/admn/student/entry/feecheck/detail.php?cnic=5140418616569&amp;operation=FeeCheck" TargetMode="External"/><Relationship Id="rId20" Type="http://schemas.openxmlformats.org/officeDocument/2006/relationships/hyperlink" Target="http://feedeposit.uob.edu.pk/attend/admn/student/entry/feecheck/detail.php?cnic=5440003686627&amp;operation=FeeCheck" TargetMode="External"/><Relationship Id="rId41" Type="http://schemas.openxmlformats.org/officeDocument/2006/relationships/hyperlink" Target="http://feedeposit.uob.edu.pk/attend/admn/student/entry/feecheck/detail.php?cnic=5410225705507&amp;operation=FeeCheck" TargetMode="External"/><Relationship Id="rId54" Type="http://schemas.openxmlformats.org/officeDocument/2006/relationships/hyperlink" Target="http://feedeposit.uob.edu.pk/attend/admn/student/entry/feecheck/detail.php?cnic=5440081600383&amp;operation=FeeCheck" TargetMode="External"/><Relationship Id="rId62" Type="http://schemas.openxmlformats.org/officeDocument/2006/relationships/hyperlink" Target="http://feedeposit.uob.edu.pk/attend/admn/student/entry/feecheck/detail.php?cnic=5340279244872&amp;operation=FeeCheck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feedeposit.uob.edu.pk/attend/admn/student/entry/feecheck/detail.php?cnic=5440091298206&amp;operation=FeeCheck" TargetMode="External"/><Relationship Id="rId13" Type="http://schemas.openxmlformats.org/officeDocument/2006/relationships/hyperlink" Target="http://feedeposit.uob.edu.pk/attend/admn/student/entry/feecheck/detail.php?cnic=5440148047033&amp;operation=FeeCheck" TargetMode="External"/><Relationship Id="rId18" Type="http://schemas.openxmlformats.org/officeDocument/2006/relationships/hyperlink" Target="http://feedeposit.uob.edu.pk/attend/admn/student/entry/feecheck/detail.php?cnic=5440105343837&amp;operation=FeeCheck" TargetMode="External"/><Relationship Id="rId3" Type="http://schemas.openxmlformats.org/officeDocument/2006/relationships/hyperlink" Target="http://feedeposit.uob.edu.pk/attend/admn/student/entry/feecheck/detail.php?cnic=5160166368575&amp;operation=FeeCheck" TargetMode="External"/><Relationship Id="rId7" Type="http://schemas.openxmlformats.org/officeDocument/2006/relationships/hyperlink" Target="http://feedeposit.uob.edu.pk/attend/admn/student/entry/feecheck/detail.php?cnic=5440117227582&amp;operation=FeeCheck" TargetMode="External"/><Relationship Id="rId12" Type="http://schemas.openxmlformats.org/officeDocument/2006/relationships/hyperlink" Target="http://feedeposit.uob.edu.pk/attend/admn/student/entry/feecheck/detail.php?cnic=5160106923803&amp;operation=FeeCheck" TargetMode="External"/><Relationship Id="rId17" Type="http://schemas.openxmlformats.org/officeDocument/2006/relationships/hyperlink" Target="http://feedeposit.uob.edu.pk/attend/admn/student/entry/feecheck/detail.php?cnic=5440019393277&amp;operation=FeeCheck" TargetMode="External"/><Relationship Id="rId2" Type="http://schemas.openxmlformats.org/officeDocument/2006/relationships/hyperlink" Target="http://feedeposit.uob.edu.pk/attend/admn/student/entry/feecheck/detail.php?cnic=5330611912779&amp;operation=FeeCheck" TargetMode="External"/><Relationship Id="rId16" Type="http://schemas.openxmlformats.org/officeDocument/2006/relationships/hyperlink" Target="http://feedeposit.uob.edu.pk/attend/admn/student/entry/feecheck/detail.php?cnic=5440004938285&amp;operation=FeeCheck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feedeposit.uob.edu.pk/attend/admn/student/entry/feecheck/detail.php?cnic=5330663510091&amp;operation=FeeCheck" TargetMode="External"/><Relationship Id="rId6" Type="http://schemas.openxmlformats.org/officeDocument/2006/relationships/hyperlink" Target="http://feedeposit.uob.edu.pk/attend/admn/student/entry/feecheck/detail.php?cnic=5440125369311&amp;operation=FeeCheck" TargetMode="External"/><Relationship Id="rId11" Type="http://schemas.openxmlformats.org/officeDocument/2006/relationships/hyperlink" Target="http://feedeposit.uob.edu.pk/attend/admn/student/entry/feecheck/detail.php?cnic=5440184469345&amp;operation=FeeCheck" TargetMode="External"/><Relationship Id="rId5" Type="http://schemas.openxmlformats.org/officeDocument/2006/relationships/hyperlink" Target="http://feedeposit.uob.edu.pk/attend/admn/student/entry/feecheck/detail.php?cnic=5440094005841&amp;operation=FeeCheck" TargetMode="External"/><Relationship Id="rId15" Type="http://schemas.openxmlformats.org/officeDocument/2006/relationships/hyperlink" Target="http://feedeposit.uob.edu.pk/attend/admn/student/entry/feecheck/detail.php?cnic=5160197896205&amp;operation=FeeCheck" TargetMode="External"/><Relationship Id="rId10" Type="http://schemas.openxmlformats.org/officeDocument/2006/relationships/hyperlink" Target="http://feedeposit.uob.edu.pk/attend/admn/student/entry/feecheck/detail.php?cnic=5440183555261&amp;operation=FeeCheck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://feedeposit.uob.edu.pk/attend/admn/student/entry/feecheck/detail.php?cnic=5440004619689&amp;operation=FeeCheck" TargetMode="External"/><Relationship Id="rId9" Type="http://schemas.openxmlformats.org/officeDocument/2006/relationships/hyperlink" Target="http://feedeposit.uob.edu.pk/attend/admn/student/entry/feecheck/detail.php?cnic=5440090141424&amp;operation=FeeCheck" TargetMode="External"/><Relationship Id="rId14" Type="http://schemas.openxmlformats.org/officeDocument/2006/relationships/hyperlink" Target="http://feedeposit.uob.edu.pk/attend/admn/student/entry/feecheck/detail.php?cnic=5160211097467&amp;operation=FeeCheck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feedeposit.uob.edu.pk/attend/admn/student/entry/feecheck/detail.php?cnic=5620293423779&amp;operation=FeeCheck" TargetMode="External"/><Relationship Id="rId18" Type="http://schemas.openxmlformats.org/officeDocument/2006/relationships/hyperlink" Target="http://feedeposit.uob.edu.pk/attend/admn/student/entry/feecheck/detail.php?cnic=5130185317073&amp;operation=FeeCheck" TargetMode="External"/><Relationship Id="rId26" Type="http://schemas.openxmlformats.org/officeDocument/2006/relationships/hyperlink" Target="http://feedeposit.uob.edu.pk/attend/admn/student/entry/feecheck/detail.php?cnic=5120215491841&amp;operation=FeeCheck" TargetMode="External"/><Relationship Id="rId39" Type="http://schemas.openxmlformats.org/officeDocument/2006/relationships/hyperlink" Target="http://feedeposit.uob.edu.pk/attend/admn/student/entry/feecheck/detail.php?cnic=5440030890583&amp;operation=FeeCheck" TargetMode="External"/><Relationship Id="rId21" Type="http://schemas.openxmlformats.org/officeDocument/2006/relationships/hyperlink" Target="http://feedeposit.uob.edu.pk/attend/admn/student/entry/feecheck/detail.php?cnic=5430239417135&amp;operation=FeeCheck" TargetMode="External"/><Relationship Id="rId34" Type="http://schemas.openxmlformats.org/officeDocument/2006/relationships/hyperlink" Target="http://feedeposit.uob.edu.pk/attend/admn/student/entry/feecheck/detail.php?cnic=5440082943477&amp;operation=FeeCheck" TargetMode="External"/><Relationship Id="rId42" Type="http://schemas.openxmlformats.org/officeDocument/2006/relationships/hyperlink" Target="http://feedeposit.uob.edu.pk/attend/admn/student/entry/feecheck/detail.php?cnic=5410185511514&amp;operation=FeeCheck" TargetMode="External"/><Relationship Id="rId47" Type="http://schemas.openxmlformats.org/officeDocument/2006/relationships/hyperlink" Target="http://feedeposit.uob.edu.pk/attend/admn/student/entry/feecheck/detail.php?cnic=5440017170607&amp;operation=FeeCheck" TargetMode="External"/><Relationship Id="rId50" Type="http://schemas.openxmlformats.org/officeDocument/2006/relationships/hyperlink" Target="http://feedeposit.uob.edu.pk/attend/admn/student/entry/feecheck/detail.php?cnic=5540180564589&amp;operation=FeeCheck" TargetMode="External"/><Relationship Id="rId55" Type="http://schemas.openxmlformats.org/officeDocument/2006/relationships/printerSettings" Target="../printerSettings/printerSettings6.bin"/><Relationship Id="rId7" Type="http://schemas.openxmlformats.org/officeDocument/2006/relationships/hyperlink" Target="http://feedeposit.uob.edu.pk/attend/admn/student/entry/feecheck/detail.php?cnic=5220325794503&amp;operation=FeeCheck" TargetMode="External"/><Relationship Id="rId12" Type="http://schemas.openxmlformats.org/officeDocument/2006/relationships/hyperlink" Target="http://feedeposit.uob.edu.pk/attend/admn/student/entry/feecheck/detail.php?cnic=5440199581979&amp;operation=FeeCheck" TargetMode="External"/><Relationship Id="rId17" Type="http://schemas.openxmlformats.org/officeDocument/2006/relationships/hyperlink" Target="http://feedeposit.uob.edu.pk/attend/admn/student/entry/feecheck/detail.php?cnic=5440177762211&amp;operation=FeeCheck" TargetMode="External"/><Relationship Id="rId25" Type="http://schemas.openxmlformats.org/officeDocument/2006/relationships/hyperlink" Target="http://feedeposit.uob.edu.pk/attend/admn/student/entry/feecheck/detail.php?cnic=5170303622275&amp;operation=FeeCheck" TargetMode="External"/><Relationship Id="rId33" Type="http://schemas.openxmlformats.org/officeDocument/2006/relationships/hyperlink" Target="http://feedeposit.uob.edu.pk/attend/admn/student/entry/feecheck/detail.php?cnic=5440078739666&amp;operation=FeeCheck" TargetMode="External"/><Relationship Id="rId38" Type="http://schemas.openxmlformats.org/officeDocument/2006/relationships/hyperlink" Target="http://feedeposit.uob.edu.pk/attend/admn/student/entry/feecheck/detail.php?cnic=5440040464919&amp;operation=FeeCheck" TargetMode="External"/><Relationship Id="rId46" Type="http://schemas.openxmlformats.org/officeDocument/2006/relationships/hyperlink" Target="http://feedeposit.uob.edu.pk/attend/admn/student/entry/feecheck/detail.php?cnic=5440028382859&amp;operation=FeeCheck" TargetMode="External"/><Relationship Id="rId2" Type="http://schemas.openxmlformats.org/officeDocument/2006/relationships/hyperlink" Target="http://feedeposit.uob.edu.pk/attend/admn/student/entry/feecheck/detail.php?cnic=5220337408089&amp;operation=FeeCheck" TargetMode="External"/><Relationship Id="rId16" Type="http://schemas.openxmlformats.org/officeDocument/2006/relationships/hyperlink" Target="http://feedeposit.uob.edu.pk/attend/admn/student/entry/feecheck/detail.php?cnic=5440150175107&amp;operation=FeeCheck" TargetMode="External"/><Relationship Id="rId20" Type="http://schemas.openxmlformats.org/officeDocument/2006/relationships/hyperlink" Target="http://feedeposit.uob.edu.pk/attend/admn/student/entry/feecheck/detail.php?cnic=5540247284352&amp;operation=FeeCheck" TargetMode="External"/><Relationship Id="rId29" Type="http://schemas.openxmlformats.org/officeDocument/2006/relationships/hyperlink" Target="http://feedeposit.uob.edu.pk/attend/admn/student/entry/feecheck/detail.php?cnic=5440137109275&amp;operation=FeeCheck" TargetMode="External"/><Relationship Id="rId41" Type="http://schemas.openxmlformats.org/officeDocument/2006/relationships/hyperlink" Target="http://feedeposit.uob.edu.pk/attend/admn/student/entry/feecheck/detail.php?cnic=5220358623615&amp;operation=FeeCheck" TargetMode="External"/><Relationship Id="rId54" Type="http://schemas.openxmlformats.org/officeDocument/2006/relationships/hyperlink" Target="http://feedeposit.uob.edu.pk/attend/admn/student/entry/feecheck/detail.php?cnic=5440079106753&amp;operation=FeeCheck" TargetMode="External"/><Relationship Id="rId1" Type="http://schemas.openxmlformats.org/officeDocument/2006/relationships/hyperlink" Target="http://feedeposit.uob.edu.pk/attend/admn/student/entry/feecheck/detail.php?cnic=5630290920265&amp;operation=FeeCheck" TargetMode="External"/><Relationship Id="rId6" Type="http://schemas.openxmlformats.org/officeDocument/2006/relationships/hyperlink" Target="http://feedeposit.uob.edu.pk/attend/admn/student/entry/feecheck/detail.php?cnic=5170303607231&amp;operation=FeeCheck" TargetMode="External"/><Relationship Id="rId11" Type="http://schemas.openxmlformats.org/officeDocument/2006/relationships/hyperlink" Target="http://feedeposit.uob.edu.pk/attend/admn/student/entry/feecheck/detail.php?cnic=5440182141099&amp;operation=FeeCheck" TargetMode="External"/><Relationship Id="rId24" Type="http://schemas.openxmlformats.org/officeDocument/2006/relationships/hyperlink" Target="http://feedeposit.uob.edu.pk/attend/admn/student/entry/feecheck/detail.php?cnic=5650321475881&amp;operation=FeeCheck" TargetMode="External"/><Relationship Id="rId32" Type="http://schemas.openxmlformats.org/officeDocument/2006/relationships/hyperlink" Target="http://feedeposit.uob.edu.pk/attend/admn/student/entry/feecheck/detail.php?cnic=5630234122687&amp;operation=FeeCheck" TargetMode="External"/><Relationship Id="rId37" Type="http://schemas.openxmlformats.org/officeDocument/2006/relationships/hyperlink" Target="http://feedeposit.uob.edu.pk/attend/admn/student/entry/feecheck/detail.php?cnic=5440009912187&amp;operation=FeeCheck" TargetMode="External"/><Relationship Id="rId40" Type="http://schemas.openxmlformats.org/officeDocument/2006/relationships/hyperlink" Target="http://feedeposit.uob.edu.pk/attend/admn/student/entry/feecheck/detail.php?cnic=5440054281009&amp;operation=FeeCheck" TargetMode="External"/><Relationship Id="rId45" Type="http://schemas.openxmlformats.org/officeDocument/2006/relationships/hyperlink" Target="http://feedeposit.uob.edu.pk/attend/admn/student/entry/feecheck/detail.php?cnic=5340314214151&amp;operation=FeeCheck" TargetMode="External"/><Relationship Id="rId53" Type="http://schemas.openxmlformats.org/officeDocument/2006/relationships/hyperlink" Target="http://feedeposit.uob.edu.pk/attend/admn/student/entry/feecheck/detail.php?cnic=5440192666571&amp;operation=FeeCheck" TargetMode="External"/><Relationship Id="rId5" Type="http://schemas.openxmlformats.org/officeDocument/2006/relationships/hyperlink" Target="http://feedeposit.uob.edu.pk/attend/admn/student/entry/feecheck/detail.php?cnic=5170303542805&amp;operation=FeeCheck" TargetMode="External"/><Relationship Id="rId15" Type="http://schemas.openxmlformats.org/officeDocument/2006/relationships/hyperlink" Target="http://feedeposit.uob.edu.pk/attend/admn/student/entry/feecheck/detail.php?cnic=5220355212859&amp;operation=FeeCheck" TargetMode="External"/><Relationship Id="rId23" Type="http://schemas.openxmlformats.org/officeDocument/2006/relationships/hyperlink" Target="http://feedeposit.uob.edu.pk/attend/admn/student/entry/feecheck/detail.php?cnic=5440128217003&amp;operation=FeeCheck" TargetMode="External"/><Relationship Id="rId28" Type="http://schemas.openxmlformats.org/officeDocument/2006/relationships/hyperlink" Target="http://feedeposit.uob.edu.pk/attend/admn/student/entry/feecheck/detail.php?cnic=5220246862057&amp;operation=FeeCheck" TargetMode="External"/><Relationship Id="rId36" Type="http://schemas.openxmlformats.org/officeDocument/2006/relationships/hyperlink" Target="http://feedeposit.uob.edu.pk/attend/admn/student/entry/feecheck/detail.php?cnic=5440162650833&amp;operation=FeeCheck" TargetMode="External"/><Relationship Id="rId49" Type="http://schemas.openxmlformats.org/officeDocument/2006/relationships/hyperlink" Target="http://feedeposit.uob.edu.pk/attend/admn/student/entry/feecheck/detail.php?cnic=5340223483870&amp;operation=FeeCheck" TargetMode="External"/><Relationship Id="rId10" Type="http://schemas.openxmlformats.org/officeDocument/2006/relationships/hyperlink" Target="http://feedeposit.uob.edu.pk/attend/admn/student/entry/feecheck/detail.php?cnic=5220316091303&amp;operation=FeeCheck" TargetMode="External"/><Relationship Id="rId19" Type="http://schemas.openxmlformats.org/officeDocument/2006/relationships/hyperlink" Target="http://feedeposit.uob.edu.pk/attend/admn/student/entry/feecheck/detail.php?cnic=5130178293955&amp;operation=FeeCheck" TargetMode="External"/><Relationship Id="rId31" Type="http://schemas.openxmlformats.org/officeDocument/2006/relationships/hyperlink" Target="http://feedeposit.uob.edu.pk/attend/admn/student/entry/feecheck/detail.php?cnic=5120161371957&amp;operation=FeeCheck" TargetMode="External"/><Relationship Id="rId44" Type="http://schemas.openxmlformats.org/officeDocument/2006/relationships/hyperlink" Target="http://feedeposit.uob.edu.pk/attend/admn/student/entry/feecheck/detail.php?cnic=5530209080101&amp;operation=FeeCheck" TargetMode="External"/><Relationship Id="rId52" Type="http://schemas.openxmlformats.org/officeDocument/2006/relationships/hyperlink" Target="http://feedeposit.uob.edu.pk/attend/admn/student/entry/feecheck/detail.php?cnic=5440062329405&amp;operation=FeeCheck" TargetMode="External"/><Relationship Id="rId4" Type="http://schemas.openxmlformats.org/officeDocument/2006/relationships/hyperlink" Target="http://feedeposit.uob.edu.pk/attend/admn/student/entry/feecheck/detail.php?cnic=5170303565287&amp;operation=FeeCheck" TargetMode="External"/><Relationship Id="rId9" Type="http://schemas.openxmlformats.org/officeDocument/2006/relationships/hyperlink" Target="http://feedeposit.uob.edu.pk/attend/admn/student/entry/feecheck/detail.php?cnic=5440191350519&amp;operation=FeeCheck" TargetMode="External"/><Relationship Id="rId14" Type="http://schemas.openxmlformats.org/officeDocument/2006/relationships/hyperlink" Target="http://feedeposit.uob.edu.pk/attend/admn/student/entry/feecheck/detail.php?cnic=5440011165493&amp;operation=FeeCheck" TargetMode="External"/><Relationship Id="rId22" Type="http://schemas.openxmlformats.org/officeDocument/2006/relationships/hyperlink" Target="http://feedeposit.uob.edu.pk/attend/admn/student/entry/feecheck/detail.php?cnic=5520353598189&amp;operation=FeeCheck" TargetMode="External"/><Relationship Id="rId27" Type="http://schemas.openxmlformats.org/officeDocument/2006/relationships/hyperlink" Target="http://feedeposit.uob.edu.pk/attend/admn/student/entry/feecheck/detail.php?cnic=3120281418368&amp;operation=FeeCheck" TargetMode="External"/><Relationship Id="rId30" Type="http://schemas.openxmlformats.org/officeDocument/2006/relationships/hyperlink" Target="http://feedeposit.uob.edu.pk/attend/admn/student/entry/feecheck/detail.php?cnic=5440178551287&amp;operation=FeeCheck" TargetMode="External"/><Relationship Id="rId35" Type="http://schemas.openxmlformats.org/officeDocument/2006/relationships/hyperlink" Target="http://feedeposit.uob.edu.pk/attend/admn/student/entry/feecheck/detail.php?cnic=5440111462723&amp;operation=FeeCheck" TargetMode="External"/><Relationship Id="rId43" Type="http://schemas.openxmlformats.org/officeDocument/2006/relationships/hyperlink" Target="http://feedeposit.uob.edu.pk/attend/admn/student/entry/feecheck/detail.php?cnic=5440151548725&amp;operation=FeeCheck" TargetMode="External"/><Relationship Id="rId48" Type="http://schemas.openxmlformats.org/officeDocument/2006/relationships/hyperlink" Target="http://feedeposit.uob.edu.pk/attend/admn/student/entry/feecheck/detail.php?cnic=5440179035301&amp;operation=FeeCheck" TargetMode="External"/><Relationship Id="rId8" Type="http://schemas.openxmlformats.org/officeDocument/2006/relationships/hyperlink" Target="http://feedeposit.uob.edu.pk/attend/admn/student/entry/feecheck/detail.php?cnic=5130121261459&amp;operation=FeeCheck" TargetMode="External"/><Relationship Id="rId51" Type="http://schemas.openxmlformats.org/officeDocument/2006/relationships/hyperlink" Target="http://feedeposit.uob.edu.pk/attend/admn/student/entry/feecheck/detail.php?cnic=5610106828279&amp;operation=FeeCheck" TargetMode="External"/><Relationship Id="rId3" Type="http://schemas.openxmlformats.org/officeDocument/2006/relationships/hyperlink" Target="http://feedeposit.uob.edu.pk/attend/admn/student/entry/feecheck/detail.php?cnic=5650375701709&amp;operation=FeeCheck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feedeposit.uob.edu.pk/attend/admn/student/entry/feecheck/detail.php?cnic=5440198350203&amp;operation=FeeCheck" TargetMode="External"/><Relationship Id="rId21" Type="http://schemas.openxmlformats.org/officeDocument/2006/relationships/hyperlink" Target="http://feedeposit.uob.edu.pk/attend/admn/student/entry/feecheck/detail.php?cnic=5430380335949&amp;operation=FeeCheck" TargetMode="External"/><Relationship Id="rId34" Type="http://schemas.openxmlformats.org/officeDocument/2006/relationships/hyperlink" Target="http://feedeposit.uob.edu.pk/attend/admn/student/entry/feecheck/detail.php?cnic=5340245705249&amp;operation=FeeCheck" TargetMode="External"/><Relationship Id="rId42" Type="http://schemas.openxmlformats.org/officeDocument/2006/relationships/hyperlink" Target="http://feedeposit.uob.edu.pk/attend/admn/student/entry/feecheck/detail.php?cnic=5420277168119&amp;operation=FeeCheck" TargetMode="External"/><Relationship Id="rId47" Type="http://schemas.openxmlformats.org/officeDocument/2006/relationships/hyperlink" Target="http://feedeposit.uob.edu.pk/attend/admn/student/entry/feecheck/detail.php?cnic=5430384573657&amp;operation=FeeCheck" TargetMode="External"/><Relationship Id="rId50" Type="http://schemas.openxmlformats.org/officeDocument/2006/relationships/hyperlink" Target="http://feedeposit.uob.edu.pk/attend/admn/student/entry/feecheck/detail.php?cnic=5160244844765&amp;operation=FeeCheck" TargetMode="External"/><Relationship Id="rId55" Type="http://schemas.openxmlformats.org/officeDocument/2006/relationships/hyperlink" Target="http://feedeposit.uob.edu.pk/attend/admn/student/entry/feecheck/detail.php?cnic=5540140115077&amp;operation=FeeCheck" TargetMode="External"/><Relationship Id="rId63" Type="http://schemas.openxmlformats.org/officeDocument/2006/relationships/hyperlink" Target="http://feedeposit.uob.edu.pk/attend/admn/student/entry/feecheck/detail.php?cnic=5440097314907&amp;operation=FeeCheck" TargetMode="External"/><Relationship Id="rId68" Type="http://schemas.openxmlformats.org/officeDocument/2006/relationships/hyperlink" Target="http://feedeposit.uob.edu.pk/attend/admn/student/entry/feecheck/detail.php?cnic=5520210965837&amp;operation=FeeCheck" TargetMode="External"/><Relationship Id="rId76" Type="http://schemas.openxmlformats.org/officeDocument/2006/relationships/hyperlink" Target="http://feedeposit.uob.edu.pk/attend/admn/student/entry/feecheck/detail.php?cnic=5630231372973&amp;operation=FeeCheck" TargetMode="External"/><Relationship Id="rId84" Type="http://schemas.openxmlformats.org/officeDocument/2006/relationships/hyperlink" Target="http://feedeposit.uob.edu.pk/attend/admn/student/entry/feecheck/detail.php?cnic=5630121763157&amp;operation=FeeCheck" TargetMode="External"/><Relationship Id="rId89" Type="http://schemas.openxmlformats.org/officeDocument/2006/relationships/hyperlink" Target="http://feedeposit.uob.edu.pk/attend/admn/student/entry/feecheck/detail.php?cnic=5440004262239&amp;operation=FeeCheck" TargetMode="External"/><Relationship Id="rId97" Type="http://schemas.openxmlformats.org/officeDocument/2006/relationships/hyperlink" Target="http://feedeposit.uob.edu.pk/attend/admn/student/entry/feecheck/detail.php?cnic=5440080017913&amp;operation=FeeCheck" TargetMode="External"/><Relationship Id="rId7" Type="http://schemas.openxmlformats.org/officeDocument/2006/relationships/hyperlink" Target="http://feedeposit.uob.edu.pk/attend/admn/student/entry/feecheck/detail.php?cnic=5230194013385&amp;operation=FeeCheck" TargetMode="External"/><Relationship Id="rId71" Type="http://schemas.openxmlformats.org/officeDocument/2006/relationships/hyperlink" Target="http://feedeposit.uob.edu.pk/attend/admn/student/entry/feecheck/detail.php?cnic=5440172605501&amp;operation=FeeCheck" TargetMode="External"/><Relationship Id="rId92" Type="http://schemas.openxmlformats.org/officeDocument/2006/relationships/hyperlink" Target="http://feedeposit.uob.edu.pk/attend/admn/student/entry/feecheck/detail.php?cnic=5440183763203&amp;operation=FeeCheck" TargetMode="External"/><Relationship Id="rId2" Type="http://schemas.openxmlformats.org/officeDocument/2006/relationships/hyperlink" Target="http://feedeposit.uob.edu.pk/attend/admn/student/entry/feecheck/detail.php?cnic=5230153143179&amp;operation=FeeCheck" TargetMode="External"/><Relationship Id="rId16" Type="http://schemas.openxmlformats.org/officeDocument/2006/relationships/hyperlink" Target="http://feedeposit.uob.edu.pk/attend/admn/student/entry/feecheck/detail.php?cnic=5140498729469&amp;operation=FeeCheck" TargetMode="External"/><Relationship Id="rId29" Type="http://schemas.openxmlformats.org/officeDocument/2006/relationships/hyperlink" Target="http://feedeposit.uob.edu.pk/attend/admn/student/entry/feecheck/detail.php?cnic=5140183077615&amp;operation=FeeCheck" TargetMode="External"/><Relationship Id="rId11" Type="http://schemas.openxmlformats.org/officeDocument/2006/relationships/hyperlink" Target="http://feedeposit.uob.edu.pk/attend/admn/student/entry/feecheck/detail.php?cnic=5320227131215&amp;operation=FeeCheck" TargetMode="External"/><Relationship Id="rId24" Type="http://schemas.openxmlformats.org/officeDocument/2006/relationships/hyperlink" Target="http://feedeposit.uob.edu.pk/attend/admn/student/entry/feecheck/detail.php?cnic=5630210550887&amp;operation=FeeCheck" TargetMode="External"/><Relationship Id="rId32" Type="http://schemas.openxmlformats.org/officeDocument/2006/relationships/hyperlink" Target="http://feedeposit.uob.edu.pk/attend/admn/student/entry/feecheck/detail.php?cnic=5440131817871&amp;operation=FeeCheck" TargetMode="External"/><Relationship Id="rId37" Type="http://schemas.openxmlformats.org/officeDocument/2006/relationships/hyperlink" Target="http://feedeposit.uob.edu.pk/attend/admn/student/entry/feecheck/detail.php?cnic=5440025893337&amp;operation=FeeCheck" TargetMode="External"/><Relationship Id="rId40" Type="http://schemas.openxmlformats.org/officeDocument/2006/relationships/hyperlink" Target="http://feedeposit.uob.edu.pk/attend/admn/student/entry/feecheck/detail.php?cnic=5440033338981&amp;operation=FeeCheck" TargetMode="External"/><Relationship Id="rId45" Type="http://schemas.openxmlformats.org/officeDocument/2006/relationships/hyperlink" Target="http://feedeposit.uob.edu.pk/attend/admn/student/entry/feecheck/detail.php?cnic=5430320273513&amp;operation=FeeCheck" TargetMode="External"/><Relationship Id="rId53" Type="http://schemas.openxmlformats.org/officeDocument/2006/relationships/hyperlink" Target="http://feedeposit.uob.edu.pk/attend/admn/student/entry/feecheck/detail.php?cnic=5440165476039&amp;operation=FeeCheck" TargetMode="External"/><Relationship Id="rId58" Type="http://schemas.openxmlformats.org/officeDocument/2006/relationships/hyperlink" Target="http://feedeposit.uob.edu.pk/attend/admn/student/entry/feecheck/detail.php?cnic=5140162141855&amp;operation=FeeCheck" TargetMode="External"/><Relationship Id="rId66" Type="http://schemas.openxmlformats.org/officeDocument/2006/relationships/hyperlink" Target="http://feedeposit.uob.edu.pk/attend/admn/student/entry/feecheck/detail.php?cnic=5520368794735&amp;operation=FeeCheck" TargetMode="External"/><Relationship Id="rId74" Type="http://schemas.openxmlformats.org/officeDocument/2006/relationships/hyperlink" Target="http://feedeposit.uob.edu.pk/attend/admn/student/entry/feecheck/detail.php?cnic=5140166113539&amp;operation=FeeCheck" TargetMode="External"/><Relationship Id="rId79" Type="http://schemas.openxmlformats.org/officeDocument/2006/relationships/hyperlink" Target="http://feedeposit.uob.edu.pk/attend/admn/student/entry/feecheck/detail.php?cnic=5410271082439&amp;operation=FeeCheck" TargetMode="External"/><Relationship Id="rId87" Type="http://schemas.openxmlformats.org/officeDocument/2006/relationships/hyperlink" Target="http://feedeposit.uob.edu.pk/attend/admn/student/entry/feecheck/detail.php?cnic=5440151872745&amp;operation=FeeCheck" TargetMode="External"/><Relationship Id="rId5" Type="http://schemas.openxmlformats.org/officeDocument/2006/relationships/hyperlink" Target="http://feedeposit.uob.edu.pk/attend/admn/student/entry/feecheck/detail.php?cnic=5230103650759&amp;operation=FeeCheck" TargetMode="External"/><Relationship Id="rId61" Type="http://schemas.openxmlformats.org/officeDocument/2006/relationships/hyperlink" Target="http://feedeposit.uob.edu.pk/attend/admn/student/entry/feecheck/detail.php?cnic=5420168082355&amp;operation=FeeCheck" TargetMode="External"/><Relationship Id="rId82" Type="http://schemas.openxmlformats.org/officeDocument/2006/relationships/hyperlink" Target="http://feedeposit.uob.edu.pk/attend/admn/student/entry/feecheck/detail.php?cnic=5430346351017&amp;operation=FeeCheck" TargetMode="External"/><Relationship Id="rId90" Type="http://schemas.openxmlformats.org/officeDocument/2006/relationships/hyperlink" Target="http://feedeposit.uob.edu.pk/attend/admn/student/entry/feecheck/detail.php?cnic=5440087949801&amp;operation=FeeCheck" TargetMode="External"/><Relationship Id="rId95" Type="http://schemas.openxmlformats.org/officeDocument/2006/relationships/hyperlink" Target="http://feedeposit.uob.edu.pk/attend/admn/student/entry/feecheck/detail.php?cnic=5440097509477&amp;operation=FeeCheck" TargetMode="External"/><Relationship Id="rId19" Type="http://schemas.openxmlformats.org/officeDocument/2006/relationships/hyperlink" Target="http://feedeposit.uob.edu.pk/attend/admn/student/entry/feecheck/detail.php?cnic=5330304688060&amp;operation=FeeCheck" TargetMode="External"/><Relationship Id="rId14" Type="http://schemas.openxmlformats.org/officeDocument/2006/relationships/hyperlink" Target="http://feedeposit.uob.edu.pk/attend/admn/student/entry/feecheck/detail.php?cnic=5110193228887&amp;operation=FeeCheck" TargetMode="External"/><Relationship Id="rId22" Type="http://schemas.openxmlformats.org/officeDocument/2006/relationships/hyperlink" Target="http://feedeposit.uob.edu.pk/attend/admn/student/entry/feecheck/detail.php?cnic=5160275371071&amp;operation=FeeCheck" TargetMode="External"/><Relationship Id="rId27" Type="http://schemas.openxmlformats.org/officeDocument/2006/relationships/hyperlink" Target="http://feedeposit.uob.edu.pk/attend/admn/student/entry/feecheck/detail.php?cnic=5650340295713&amp;operation=FeeCheck" TargetMode="External"/><Relationship Id="rId30" Type="http://schemas.openxmlformats.org/officeDocument/2006/relationships/hyperlink" Target="http://feedeposit.uob.edu.pk/attend/admn/student/entry/feecheck/detail.php?cnic=5230152124235&amp;operation=FeeCheck" TargetMode="External"/><Relationship Id="rId35" Type="http://schemas.openxmlformats.org/officeDocument/2006/relationships/hyperlink" Target="http://feedeposit.uob.edu.pk/attend/admn/student/entry/feecheck/detail.php?cnic=5310194567547&amp;operation=FeeCheck" TargetMode="External"/><Relationship Id="rId43" Type="http://schemas.openxmlformats.org/officeDocument/2006/relationships/hyperlink" Target="http://feedeposit.uob.edu.pk/attend/admn/student/entry/feecheck/detail.php?cnic=5210188662999&amp;operation=FeeCheck" TargetMode="External"/><Relationship Id="rId48" Type="http://schemas.openxmlformats.org/officeDocument/2006/relationships/hyperlink" Target="http://feedeposit.uob.edu.pk/attend/admn/student/entry/feecheck/detail.php?cnic=5230161279031&amp;operation=FeeCheck" TargetMode="External"/><Relationship Id="rId56" Type="http://schemas.openxmlformats.org/officeDocument/2006/relationships/hyperlink" Target="http://feedeposit.uob.edu.pk/attend/admn/student/entry/feecheck/detail.php?cnic=5440080544905&amp;operation=FeeCheck" TargetMode="External"/><Relationship Id="rId64" Type="http://schemas.openxmlformats.org/officeDocument/2006/relationships/hyperlink" Target="http://feedeposit.uob.edu.pk/attend/admn/student/entry/feecheck/detail.php?cnic=5210405124469&amp;operation=FeeCheck" TargetMode="External"/><Relationship Id="rId69" Type="http://schemas.openxmlformats.org/officeDocument/2006/relationships/hyperlink" Target="http://feedeposit.uob.edu.pk/attend/admn/student/entry/feecheck/detail.php?cnic=5450121415529&amp;operation=FeeCheck" TargetMode="External"/><Relationship Id="rId77" Type="http://schemas.openxmlformats.org/officeDocument/2006/relationships/hyperlink" Target="http://feedeposit.uob.edu.pk/attend/admn/student/entry/feecheck/detail.php?cnic=5420157008835&amp;operation=FeeCheck" TargetMode="External"/><Relationship Id="rId100" Type="http://schemas.openxmlformats.org/officeDocument/2006/relationships/printerSettings" Target="../printerSettings/printerSettings7.bin"/><Relationship Id="rId8" Type="http://schemas.openxmlformats.org/officeDocument/2006/relationships/hyperlink" Target="http://feedeposit.uob.edu.pk/attend/admn/student/entry/feecheck/detail.php?cnic=5230178103593&amp;operation=FeeCheck" TargetMode="External"/><Relationship Id="rId51" Type="http://schemas.openxmlformats.org/officeDocument/2006/relationships/hyperlink" Target="http://feedeposit.uob.edu.pk/attend/admn/student/entry/feecheck/detail.php?cnic=5430379135705&amp;operation=FeeCheck" TargetMode="External"/><Relationship Id="rId72" Type="http://schemas.openxmlformats.org/officeDocument/2006/relationships/hyperlink" Target="http://feedeposit.uob.edu.pk/attend/admn/student/entry/feecheck/detail.php?cnic=5330305628560&amp;operation=FeeCheck" TargetMode="External"/><Relationship Id="rId80" Type="http://schemas.openxmlformats.org/officeDocument/2006/relationships/hyperlink" Target="http://feedeposit.uob.edu.pk/attend/admn/student/entry/feecheck/detail.php?cnic=5620257959961&amp;operation=FeeCheck" TargetMode="External"/><Relationship Id="rId85" Type="http://schemas.openxmlformats.org/officeDocument/2006/relationships/hyperlink" Target="http://feedeposit.uob.edu.pk/attend/admn/student/entry/feecheck/detail.php?cnic=5440151898407&amp;operation=FeeCheck" TargetMode="External"/><Relationship Id="rId93" Type="http://schemas.openxmlformats.org/officeDocument/2006/relationships/hyperlink" Target="http://feedeposit.uob.edu.pk/attend/admn/student/entry/feecheck/detail.php?cnic=5440087152361&amp;operation=FeeCheck" TargetMode="External"/><Relationship Id="rId98" Type="http://schemas.openxmlformats.org/officeDocument/2006/relationships/hyperlink" Target="http://feedeposit.uob.edu.pk/attend/admn/student/entry/feecheck/detail.php?cnic=5410275912963&amp;operation=FeeCheck" TargetMode="External"/><Relationship Id="rId3" Type="http://schemas.openxmlformats.org/officeDocument/2006/relationships/hyperlink" Target="http://feedeposit.uob.edu.pk/attend/admn/student/entry/feecheck/detail.php?cnic=5330282878915&amp;operation=FeeCheck" TargetMode="External"/><Relationship Id="rId12" Type="http://schemas.openxmlformats.org/officeDocument/2006/relationships/hyperlink" Target="http://feedeposit.uob.edu.pk/attend/admn/student/entry/feecheck/detail.php?cnic=5340456776725&amp;operation=FeeCheck" TargetMode="External"/><Relationship Id="rId17" Type="http://schemas.openxmlformats.org/officeDocument/2006/relationships/hyperlink" Target="http://feedeposit.uob.edu.pk/attend/admn/student/entry/feecheck/detail.php?cnic=5220188767560&amp;operation=FeeCheck" TargetMode="External"/><Relationship Id="rId25" Type="http://schemas.openxmlformats.org/officeDocument/2006/relationships/hyperlink" Target="http://feedeposit.uob.edu.pk/attend/admn/student/entry/feecheck/detail.php?cnic=5440013311525&amp;operation=FeeCheck" TargetMode="External"/><Relationship Id="rId33" Type="http://schemas.openxmlformats.org/officeDocument/2006/relationships/hyperlink" Target="http://feedeposit.uob.edu.pk/attend/admn/student/entry/feecheck/detail.php?cnic=5440172605501&amp;operation=FeeCheck" TargetMode="External"/><Relationship Id="rId38" Type="http://schemas.openxmlformats.org/officeDocument/2006/relationships/hyperlink" Target="http://feedeposit.uob.edu.pk/attend/admn/student/entry/feecheck/detail.php?cnic=0071388708713&amp;operation=FeeCheck" TargetMode="External"/><Relationship Id="rId46" Type="http://schemas.openxmlformats.org/officeDocument/2006/relationships/hyperlink" Target="http://feedeposit.uob.edu.pk/attend/admn/student/entry/feecheck/detail.php?cnic=5440058673275&amp;operation=FeeCheck" TargetMode="External"/><Relationship Id="rId59" Type="http://schemas.openxmlformats.org/officeDocument/2006/relationships/hyperlink" Target="http://feedeposit.uob.edu.pk/attend/admn/student/entry/feecheck/detail.php?cnic=5440166117345&amp;operation=FeeCheck" TargetMode="External"/><Relationship Id="rId67" Type="http://schemas.openxmlformats.org/officeDocument/2006/relationships/hyperlink" Target="http://feedeposit.uob.edu.pk/attend/admn/student/entry/feecheck/detail.php?cnic=5620248767723&amp;operation=FeeCheck" TargetMode="External"/><Relationship Id="rId20" Type="http://schemas.openxmlformats.org/officeDocument/2006/relationships/hyperlink" Target="http://feedeposit.uob.edu.pk/attend/admn/student/entry/feecheck/detail.php?cnic=5530206353793&amp;operation=FeeCheck" TargetMode="External"/><Relationship Id="rId41" Type="http://schemas.openxmlformats.org/officeDocument/2006/relationships/hyperlink" Target="http://feedeposit.uob.edu.pk/attend/admn/student/entry/feecheck/detail.php?cnic=5440029125289&amp;operation=FeeCheck" TargetMode="External"/><Relationship Id="rId54" Type="http://schemas.openxmlformats.org/officeDocument/2006/relationships/hyperlink" Target="http://feedeposit.uob.edu.pk/attend/admn/student/entry/feecheck/detail.php?cnic=5440168621137&amp;operation=FeeCheck" TargetMode="External"/><Relationship Id="rId62" Type="http://schemas.openxmlformats.org/officeDocument/2006/relationships/hyperlink" Target="http://feedeposit.uob.edu.pk/attend/admn/student/entry/feecheck/detail.php?cnic=5540149940601&amp;operation=FeeCheck" TargetMode="External"/><Relationship Id="rId70" Type="http://schemas.openxmlformats.org/officeDocument/2006/relationships/hyperlink" Target="http://feedeposit.uob.edu.pk/attend/admn/student/entry/feecheck/detail.php?cnic=5140197306144&amp;operation=FeeCheck" TargetMode="External"/><Relationship Id="rId75" Type="http://schemas.openxmlformats.org/officeDocument/2006/relationships/hyperlink" Target="http://feedeposit.uob.edu.pk/attend/admn/student/entry/feecheck/detail.php?cnic=2170603466743&amp;operation=FeeCheck" TargetMode="External"/><Relationship Id="rId83" Type="http://schemas.openxmlformats.org/officeDocument/2006/relationships/hyperlink" Target="http://feedeposit.uob.edu.pk/attend/admn/student/entry/feecheck/detail.php?cnic=5620289147355&amp;operation=FeeCheck" TargetMode="External"/><Relationship Id="rId88" Type="http://schemas.openxmlformats.org/officeDocument/2006/relationships/hyperlink" Target="http://feedeposit.uob.edu.pk/attend/admn/student/entry/feecheck/detail.php?cnic=5620193188765&amp;operation=FeeCheck" TargetMode="External"/><Relationship Id="rId91" Type="http://schemas.openxmlformats.org/officeDocument/2006/relationships/hyperlink" Target="http://feedeposit.uob.edu.pk/attend/admn/student/entry/feecheck/detail.php?cnic=5630225842315&amp;operation=FeeCheck" TargetMode="External"/><Relationship Id="rId96" Type="http://schemas.openxmlformats.org/officeDocument/2006/relationships/hyperlink" Target="http://feedeposit.uob.edu.pk/attend/admn/student/entry/feecheck/detail.php?cnic=5410151630631&amp;operation=FeeCheck" TargetMode="External"/><Relationship Id="rId1" Type="http://schemas.openxmlformats.org/officeDocument/2006/relationships/hyperlink" Target="http://feedeposit.uob.edu.pk/attend/admn/student/entry/feecheck/detail.php?cnic=5630202215209&amp;operation=FeeCheck" TargetMode="External"/><Relationship Id="rId6" Type="http://schemas.openxmlformats.org/officeDocument/2006/relationships/hyperlink" Target="http://feedeposit.uob.edu.pk/attend/admn/student/entry/feecheck/detail.php?cnic=5540158977075&amp;operation=FeeCheck" TargetMode="External"/><Relationship Id="rId15" Type="http://schemas.openxmlformats.org/officeDocument/2006/relationships/hyperlink" Target="http://feedeposit.uob.edu.pk/attend/admn/student/entry/feecheck/detail.php?cnic=5620250070083&amp;operation=FeeCheck" TargetMode="External"/><Relationship Id="rId23" Type="http://schemas.openxmlformats.org/officeDocument/2006/relationships/hyperlink" Target="http://feedeposit.uob.edu.pk/attend/admn/student/entry/feecheck/detail.php?cnic=5440106078409&amp;operation=FeeCheck" TargetMode="External"/><Relationship Id="rId28" Type="http://schemas.openxmlformats.org/officeDocument/2006/relationships/hyperlink" Target="http://feedeposit.uob.edu.pk/attend/admn/student/entry/feecheck/detail.php?cnic=5420227524365&amp;operation=FeeCheck" TargetMode="External"/><Relationship Id="rId36" Type="http://schemas.openxmlformats.org/officeDocument/2006/relationships/hyperlink" Target="http://feedeposit.uob.edu.pk/attend/admn/student/entry/feecheck/detail.php?cnic=5340281673689&amp;operation=FeeCheck" TargetMode="External"/><Relationship Id="rId49" Type="http://schemas.openxmlformats.org/officeDocument/2006/relationships/hyperlink" Target="http://feedeposit.uob.edu.pk/attend/admn/student/entry/feecheck/detail.php?cnic=5430242621367&amp;operation=FeeCheck" TargetMode="External"/><Relationship Id="rId57" Type="http://schemas.openxmlformats.org/officeDocument/2006/relationships/hyperlink" Target="http://feedeposit.uob.edu.pk/attend/admn/student/entry/feecheck/detail.php?cnic=5540116135199&amp;operation=FeeCheck" TargetMode="External"/><Relationship Id="rId10" Type="http://schemas.openxmlformats.org/officeDocument/2006/relationships/hyperlink" Target="http://feedeposit.uob.edu.pk/attend/admn/student/entry/feecheck/detail.php?cnic=5330267722869&amp;operation=FeeCheck" TargetMode="External"/><Relationship Id="rId31" Type="http://schemas.openxmlformats.org/officeDocument/2006/relationships/hyperlink" Target="http://feedeposit.uob.edu.pk/attend/admn/student/entry/feecheck/detail.php?cnic=5540120597949&amp;operation=FeeCheck" TargetMode="External"/><Relationship Id="rId44" Type="http://schemas.openxmlformats.org/officeDocument/2006/relationships/hyperlink" Target="http://feedeposit.uob.edu.pk/attend/admn/student/entry/feecheck/detail.php?cnic=5160260135247&amp;operation=FeeCheck" TargetMode="External"/><Relationship Id="rId52" Type="http://schemas.openxmlformats.org/officeDocument/2006/relationships/hyperlink" Target="http://feedeposit.uob.edu.pk/attend/admn/student/entry/feecheck/detail.php?cnic=5340391537847&amp;operation=FeeCheck" TargetMode="External"/><Relationship Id="rId60" Type="http://schemas.openxmlformats.org/officeDocument/2006/relationships/hyperlink" Target="http://feedeposit.uob.edu.pk/attend/admn/student/entry/feecheck/detail.php?cnic=5440120567281&amp;operation=FeeCheck" TargetMode="External"/><Relationship Id="rId65" Type="http://schemas.openxmlformats.org/officeDocument/2006/relationships/hyperlink" Target="http://feedeposit.uob.edu.pk/attend/admn/student/entry/feecheck/detail.php?cnic=5430312038719&amp;operation=FeeCheck" TargetMode="External"/><Relationship Id="rId73" Type="http://schemas.openxmlformats.org/officeDocument/2006/relationships/hyperlink" Target="http://feedeposit.uob.edu.pk/attend/admn/student/entry/feecheck/detail.php?cnic=5160215218353&amp;operation=FeeCheck" TargetMode="External"/><Relationship Id="rId78" Type="http://schemas.openxmlformats.org/officeDocument/2006/relationships/hyperlink" Target="http://feedeposit.uob.edu.pk/attend/admn/student/entry/feecheck/detail.php?cnic=5350203408195&amp;operation=FeeCheck" TargetMode="External"/><Relationship Id="rId81" Type="http://schemas.openxmlformats.org/officeDocument/2006/relationships/hyperlink" Target="http://feedeposit.uob.edu.pk/attend/admn/student/entry/feecheck/detail.php?cnic=5540177914069&amp;operation=FeeCheck" TargetMode="External"/><Relationship Id="rId86" Type="http://schemas.openxmlformats.org/officeDocument/2006/relationships/hyperlink" Target="http://feedeposit.uob.edu.pk/attend/admn/student/entry/feecheck/detail.php?cnic=5620132221853&amp;operation=FeeCheck" TargetMode="External"/><Relationship Id="rId94" Type="http://schemas.openxmlformats.org/officeDocument/2006/relationships/hyperlink" Target="http://feedeposit.uob.edu.pk/attend/admn/student/entry/feecheck/detail.php?cnic=5340253518199&amp;operation=FeeCheck" TargetMode="External"/><Relationship Id="rId99" Type="http://schemas.openxmlformats.org/officeDocument/2006/relationships/hyperlink" Target="http://feedeposit.uob.edu.pk/attend/admn/student/entry/feecheck/detail.php?cnic=5340424389173&amp;operation=FeeCheck" TargetMode="External"/><Relationship Id="rId101" Type="http://schemas.openxmlformats.org/officeDocument/2006/relationships/drawing" Target="../drawings/drawing2.xml"/><Relationship Id="rId4" Type="http://schemas.openxmlformats.org/officeDocument/2006/relationships/hyperlink" Target="http://feedeposit.uob.edu.pk/attend/admn/student/entry/feecheck/detail.php?cnic=5630224347259&amp;operation=FeeCheck" TargetMode="External"/><Relationship Id="rId9" Type="http://schemas.openxmlformats.org/officeDocument/2006/relationships/hyperlink" Target="http://feedeposit.uob.edu.pk/attend/admn/student/entry/feecheck/detail.php?cnic=5230103651709&amp;operation=FeeCheck" TargetMode="External"/><Relationship Id="rId13" Type="http://schemas.openxmlformats.org/officeDocument/2006/relationships/hyperlink" Target="http://feedeposit.uob.edu.pk/attend/admn/student/entry/feecheck/detail.php?cnic=5320291411451&amp;operation=FeeCheck" TargetMode="External"/><Relationship Id="rId18" Type="http://schemas.openxmlformats.org/officeDocument/2006/relationships/hyperlink" Target="http://feedeposit.uob.edu.pk/attend/admn/student/entry/feecheck/detail.php?cnic=5230141714161&amp;operation=FeeCheck" TargetMode="External"/><Relationship Id="rId39" Type="http://schemas.openxmlformats.org/officeDocument/2006/relationships/hyperlink" Target="http://feedeposit.uob.edu.pk/attend/admn/student/entry/feecheck/detail.php?cnic=5630279114815&amp;operation=FeeCheck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feedeposit.uob.edu.pk/attend/admn/student/entry/feecheck/detail.php?cnic=5330137126459&amp;operation=FeeCheck" TargetMode="External"/><Relationship Id="rId117" Type="http://schemas.openxmlformats.org/officeDocument/2006/relationships/hyperlink" Target="http://feedeposit.uob.edu.pk/attend/admn/student/entry/feecheck/detail.php?cnic=5440010988025&amp;operation=FeeCheck" TargetMode="External"/><Relationship Id="rId21" Type="http://schemas.openxmlformats.org/officeDocument/2006/relationships/hyperlink" Target="http://feedeposit.uob.edu.pk/attend/admn/student/entry/feecheck/detail.php?cnic=5440156290517&amp;operation=FeeCheck" TargetMode="External"/><Relationship Id="rId42" Type="http://schemas.openxmlformats.org/officeDocument/2006/relationships/hyperlink" Target="http://feedeposit.uob.edu.pk/attend/admn/student/entry/feecheck/detail.php?cnic=5440150719605&amp;operation=FeeCheck" TargetMode="External"/><Relationship Id="rId47" Type="http://schemas.openxmlformats.org/officeDocument/2006/relationships/hyperlink" Target="http://feedeposit.uob.edu.pk/attend/admn/student/entry/feecheck/detail.php?cnic=5630112470997&amp;operation=FeeCheck" TargetMode="External"/><Relationship Id="rId63" Type="http://schemas.openxmlformats.org/officeDocument/2006/relationships/hyperlink" Target="http://feedeposit.uob.edu.pk/attend/admn/student/entry/feecheck/detail.php?cnic=5340353931517&amp;operation=FeeCheck" TargetMode="External"/><Relationship Id="rId68" Type="http://schemas.openxmlformats.org/officeDocument/2006/relationships/hyperlink" Target="http://feedeposit.uob.edu.pk/attend/admn/student/entry/feecheck/detail.php?cnic=5130160234081&amp;operation=FeeCheck" TargetMode="External"/><Relationship Id="rId84" Type="http://schemas.openxmlformats.org/officeDocument/2006/relationships/hyperlink" Target="http://feedeposit.uob.edu.pk/attend/admn/student/entry/feecheck/detail.php?cnic=5130101454939&amp;operation=FeeCheck" TargetMode="External"/><Relationship Id="rId89" Type="http://schemas.openxmlformats.org/officeDocument/2006/relationships/hyperlink" Target="http://feedeposit.uob.edu.pk/attend/admn/student/entry/feecheck/detail.php?cnic=5440020291533&amp;operation=FeeCheck" TargetMode="External"/><Relationship Id="rId112" Type="http://schemas.openxmlformats.org/officeDocument/2006/relationships/hyperlink" Target="http://feedeposit.uob.edu.pk/attend/admn/student/entry/feecheck/detail.php?cnic=5440004679027&amp;operation=FeeCheck" TargetMode="External"/><Relationship Id="rId133" Type="http://schemas.openxmlformats.org/officeDocument/2006/relationships/hyperlink" Target="http://feedeposit.uob.edu.pk/attend/admn/student/entry/feecheck/detail.php?cnic=5630152083449&amp;operation=FeeCheck" TargetMode="External"/><Relationship Id="rId138" Type="http://schemas.openxmlformats.org/officeDocument/2006/relationships/hyperlink" Target="http://feedeposit.uob.edu.pk/attend/admn/student/entry/feecheck/detail.php?cnic=5450121559919&amp;operation=FeeCheck" TargetMode="External"/><Relationship Id="rId154" Type="http://schemas.openxmlformats.org/officeDocument/2006/relationships/hyperlink" Target="http://feedeposit.uob.edu.pk/attend/admn/student/entry/feecheck/detail.php?cnic=5650304975847&amp;operation=FeeCheck" TargetMode="External"/><Relationship Id="rId159" Type="http://schemas.openxmlformats.org/officeDocument/2006/relationships/hyperlink" Target="http://feedeposit.uob.edu.pk/attend/admn/student/entry/feecheck/detail.php?cnic=5130182315863&amp;operation=FeeCheck" TargetMode="External"/><Relationship Id="rId175" Type="http://schemas.openxmlformats.org/officeDocument/2006/relationships/drawing" Target="../drawings/drawing3.xml"/><Relationship Id="rId170" Type="http://schemas.openxmlformats.org/officeDocument/2006/relationships/hyperlink" Target="http://feedeposit.uob.edu.pk/attend/admn/student/entry/feecheck/detail.php?cnic=5510318755703&amp;operation=FeeCheck" TargetMode="External"/><Relationship Id="rId16" Type="http://schemas.openxmlformats.org/officeDocument/2006/relationships/hyperlink" Target="http://feedeposit.uob.edu.pk/attend/admn/student/entry/feecheck/detail.php?cnic=5150353703091&amp;operation=FeeCheck" TargetMode="External"/><Relationship Id="rId107" Type="http://schemas.openxmlformats.org/officeDocument/2006/relationships/hyperlink" Target="http://feedeposit.uob.edu.pk/attend/admn/student/entry/feecheck/detail.php?cnic=5330522797961&amp;operation=FeeCheck" TargetMode="External"/><Relationship Id="rId11" Type="http://schemas.openxmlformats.org/officeDocument/2006/relationships/hyperlink" Target="http://feedeposit.uob.edu.pk/attend/admn/student/entry/feecheck/detail.php?cnic=5440141505279&amp;operation=FeeCheck" TargetMode="External"/><Relationship Id="rId32" Type="http://schemas.openxmlformats.org/officeDocument/2006/relationships/hyperlink" Target="http://feedeposit.uob.edu.pk/attend/admn/student/entry/feecheck/detail.php?cnic=5440118560785&amp;operation=FeeCheck" TargetMode="External"/><Relationship Id="rId37" Type="http://schemas.openxmlformats.org/officeDocument/2006/relationships/hyperlink" Target="http://feedeposit.uob.edu.pk/attend/admn/student/entry/feecheck/detail.php?cnic=5410405856109&amp;operation=FeeCheck" TargetMode="External"/><Relationship Id="rId53" Type="http://schemas.openxmlformats.org/officeDocument/2006/relationships/hyperlink" Target="http://feedeposit.uob.edu.pk/attend/admn/student/entry/feecheck/detail.php?cnic=5220386755082&amp;operation=FeeCheck" TargetMode="External"/><Relationship Id="rId58" Type="http://schemas.openxmlformats.org/officeDocument/2006/relationships/hyperlink" Target="http://feedeposit.uob.edu.pk/attend/admn/student/entry/feecheck/detail.php?cnic=5440025342450&amp;operation=FeeCheck" TargetMode="External"/><Relationship Id="rId74" Type="http://schemas.openxmlformats.org/officeDocument/2006/relationships/hyperlink" Target="http://feedeposit.uob.edu.pk/attend/admn/student/entry/feecheck/detail.php?cnic=5510143785033&amp;operation=FeeCheck" TargetMode="External"/><Relationship Id="rId79" Type="http://schemas.openxmlformats.org/officeDocument/2006/relationships/hyperlink" Target="http://feedeposit.uob.edu.pk/attend/admn/student/entry/feecheck/detail.php?cnic=5440180913567&amp;operation=FeeCheck" TargetMode="External"/><Relationship Id="rId102" Type="http://schemas.openxmlformats.org/officeDocument/2006/relationships/hyperlink" Target="http://feedeposit.uob.edu.pk/attend/admn/student/entry/feecheck/detail.php?cnic=5440012392031&amp;operation=FeeCheck" TargetMode="External"/><Relationship Id="rId123" Type="http://schemas.openxmlformats.org/officeDocument/2006/relationships/hyperlink" Target="http://feedeposit.uob.edu.pk/attend/admn/student/entry/feecheck/detail.php?cnic=5160211228719&amp;operation=FeeCheck" TargetMode="External"/><Relationship Id="rId128" Type="http://schemas.openxmlformats.org/officeDocument/2006/relationships/hyperlink" Target="http://feedeposit.uob.edu.pk/attend/admn/student/entry/feecheck/detail.php?cnic=5120120388323&amp;operation=FeeCheck" TargetMode="External"/><Relationship Id="rId144" Type="http://schemas.openxmlformats.org/officeDocument/2006/relationships/hyperlink" Target="http://feedeposit.uob.edu.pk/attend/admn/student/entry/feecheck/detail.php?cnic=5440197035408&amp;operation=FeeCheck" TargetMode="External"/><Relationship Id="rId149" Type="http://schemas.openxmlformats.org/officeDocument/2006/relationships/hyperlink" Target="http://feedeposit.uob.edu.pk/attend/admn/student/entry/feecheck/detail.php?cnic=0071450273522&amp;operation=FeeCheck" TargetMode="External"/><Relationship Id="rId5" Type="http://schemas.openxmlformats.org/officeDocument/2006/relationships/hyperlink" Target="http://feedeposit.uob.edu.pk/attend/admn/student/entry/feecheck/detail.php?cnic=5650333863217&amp;operation=FeeCheck" TargetMode="External"/><Relationship Id="rId90" Type="http://schemas.openxmlformats.org/officeDocument/2006/relationships/hyperlink" Target="http://feedeposit.uob.edu.pk/attend/admn/student/entry/feecheck/detail.php?cnic=5440192967335&amp;operation=FeeCheck" TargetMode="External"/><Relationship Id="rId95" Type="http://schemas.openxmlformats.org/officeDocument/2006/relationships/hyperlink" Target="http://feedeposit.uob.edu.pk/attend/admn/student/entry/feecheck/detail.php?cnic=5410101102085&amp;operation=FeeCheck" TargetMode="External"/><Relationship Id="rId160" Type="http://schemas.openxmlformats.org/officeDocument/2006/relationships/hyperlink" Target="http://feedeposit.uob.edu.pk/attend/admn/student/entry/feecheck/detail.php?cnic=5440094985155&amp;operation=FeeCheck" TargetMode="External"/><Relationship Id="rId165" Type="http://schemas.openxmlformats.org/officeDocument/2006/relationships/hyperlink" Target="http://feedeposit.uob.edu.pk/attend/admn/student/entry/feecheck/detail.php?cnic=5440178345706&amp;operation=FeeCheck" TargetMode="External"/><Relationship Id="rId22" Type="http://schemas.openxmlformats.org/officeDocument/2006/relationships/hyperlink" Target="http://feedeposit.uob.edu.pk/attend/admn/student/entry/feecheck/detail.php?cnic=5630115234909&amp;operation=FeeCheck" TargetMode="External"/><Relationship Id="rId27" Type="http://schemas.openxmlformats.org/officeDocument/2006/relationships/hyperlink" Target="http://feedeposit.uob.edu.pk/attend/admn/student/entry/feecheck/detail.php?cnic=5650381691453&amp;operation=FeeCheck" TargetMode="External"/><Relationship Id="rId43" Type="http://schemas.openxmlformats.org/officeDocument/2006/relationships/hyperlink" Target="http://feedeposit.uob.edu.pk/attend/admn/student/entry/feecheck/detail.php?cnic=0001000457075&amp;operation=FeeCheck" TargetMode="External"/><Relationship Id="rId48" Type="http://schemas.openxmlformats.org/officeDocument/2006/relationships/hyperlink" Target="http://feedeposit.uob.edu.pk/attend/admn/student/entry/feecheck/detail.php?cnic=5630110713529&amp;operation=FeeCheck" TargetMode="External"/><Relationship Id="rId64" Type="http://schemas.openxmlformats.org/officeDocument/2006/relationships/hyperlink" Target="http://feedeposit.uob.edu.pk/attend/admn/student/entry/feecheck/detail.php?cnic=5430357434561&amp;operation=FeeCheck" TargetMode="External"/><Relationship Id="rId69" Type="http://schemas.openxmlformats.org/officeDocument/2006/relationships/hyperlink" Target="http://feedeposit.uob.edu.pk/attend/admn/student/entry/feecheck/detail.php?cnic=5230142455417&amp;operation=FeeCheck" TargetMode="External"/><Relationship Id="rId113" Type="http://schemas.openxmlformats.org/officeDocument/2006/relationships/hyperlink" Target="http://feedeposit.uob.edu.pk/attend/admn/student/entry/feecheck/detail.php?cnic=5440098043129&amp;operation=FeeCheck" TargetMode="External"/><Relationship Id="rId118" Type="http://schemas.openxmlformats.org/officeDocument/2006/relationships/hyperlink" Target="http://feedeposit.uob.edu.pk/attend/admn/student/entry/feecheck/detail.php?cnic=5650358087221&amp;operation=FeeCheck" TargetMode="External"/><Relationship Id="rId134" Type="http://schemas.openxmlformats.org/officeDocument/2006/relationships/hyperlink" Target="http://feedeposit.uob.edu.pk/attend/admn/student/entry/feecheck/detail.php?cnic=5420106995579&amp;operation=FeeCheck" TargetMode="External"/><Relationship Id="rId139" Type="http://schemas.openxmlformats.org/officeDocument/2006/relationships/hyperlink" Target="http://feedeposit.uob.edu.pk/attend/admn/student/entry/feecheck/detail.php?cnic=5630133876053&amp;operation=FeeCheck" TargetMode="External"/><Relationship Id="rId80" Type="http://schemas.openxmlformats.org/officeDocument/2006/relationships/hyperlink" Target="http://feedeposit.uob.edu.pk/attend/admn/student/entry/feecheck/detail.php?cnic=5440131791917&amp;operation=FeeCheck" TargetMode="External"/><Relationship Id="rId85" Type="http://schemas.openxmlformats.org/officeDocument/2006/relationships/hyperlink" Target="http://feedeposit.uob.edu.pk/attend/admn/student/entry/feecheck/detail.php?cnic=5440104780699&amp;operation=FeeCheck" TargetMode="External"/><Relationship Id="rId150" Type="http://schemas.openxmlformats.org/officeDocument/2006/relationships/hyperlink" Target="http://feedeposit.uob.edu.pk/attend/admn/student/entry/feecheck/detail.php?cnic=5440106949479&amp;operation=FeeCheck" TargetMode="External"/><Relationship Id="rId155" Type="http://schemas.openxmlformats.org/officeDocument/2006/relationships/hyperlink" Target="http://feedeposit.uob.edu.pk/attend/admn/student/entry/feecheck/detail.php?cnic=5440132976541&amp;operation=FeeCheck" TargetMode="External"/><Relationship Id="rId171" Type="http://schemas.openxmlformats.org/officeDocument/2006/relationships/hyperlink" Target="http://feedeposit.uob.edu.pk/attend/admn/student/entry/feecheck/detail.php?cnic=5440148830281&amp;operation=FeeCheck" TargetMode="External"/><Relationship Id="rId12" Type="http://schemas.openxmlformats.org/officeDocument/2006/relationships/hyperlink" Target="http://feedeposit.uob.edu.pk/attend/admn/student/entry/feecheck/detail.php?cnic=5410444417033&amp;operation=FeeCheck" TargetMode="External"/><Relationship Id="rId17" Type="http://schemas.openxmlformats.org/officeDocument/2006/relationships/hyperlink" Target="http://feedeposit.uob.edu.pk/attend/admn/student/entry/feecheck/detail.php?cnic=5220488395133&amp;operation=FeeCheck" TargetMode="External"/><Relationship Id="rId33" Type="http://schemas.openxmlformats.org/officeDocument/2006/relationships/hyperlink" Target="http://feedeposit.uob.edu.pk/attend/admn/student/entry/feecheck/detail.php?cnic=5130134166897&amp;operation=FeeCheck" TargetMode="External"/><Relationship Id="rId38" Type="http://schemas.openxmlformats.org/officeDocument/2006/relationships/hyperlink" Target="http://feedeposit.uob.edu.pk/attend/admn/student/entry/feecheck/detail.php?cnic=5160265718810&amp;operation=FeeCheck" TargetMode="External"/><Relationship Id="rId59" Type="http://schemas.openxmlformats.org/officeDocument/2006/relationships/hyperlink" Target="http://feedeposit.uob.edu.pk/attend/admn/student/entry/feecheck/detail.php?cnic=5440045265625&amp;operation=FeeCheck" TargetMode="External"/><Relationship Id="rId103" Type="http://schemas.openxmlformats.org/officeDocument/2006/relationships/hyperlink" Target="http://feedeposit.uob.edu.pk/attend/admn/student/entry/feecheck/detail.php?cnic=5440006088341&amp;operation=FeeCheck" TargetMode="External"/><Relationship Id="rId108" Type="http://schemas.openxmlformats.org/officeDocument/2006/relationships/hyperlink" Target="http://feedeposit.uob.edu.pk/attend/admn/student/entry/feecheck/detail.php?cnic=5440002108793&amp;operation=FeeCheck" TargetMode="External"/><Relationship Id="rId124" Type="http://schemas.openxmlformats.org/officeDocument/2006/relationships/hyperlink" Target="http://feedeposit.uob.edu.pk/attend/admn/student/entry/feecheck/detail.php?cnic=5440068164521&amp;operation=FeeCheck" TargetMode="External"/><Relationship Id="rId129" Type="http://schemas.openxmlformats.org/officeDocument/2006/relationships/hyperlink" Target="http://feedeposit.uob.edu.pk/attend/admn/student/entry/feecheck/detail.php?cnic=5440029552377&amp;operation=FeeCheck" TargetMode="External"/><Relationship Id="rId54" Type="http://schemas.openxmlformats.org/officeDocument/2006/relationships/hyperlink" Target="http://feedeposit.uob.edu.pk/attend/admn/student/entry/feecheck/detail.php?cnic=5230103241401&amp;operation=FeeCheck" TargetMode="External"/><Relationship Id="rId70" Type="http://schemas.openxmlformats.org/officeDocument/2006/relationships/hyperlink" Target="http://feedeposit.uob.edu.pk/attend/admn/student/entry/feecheck/detail.php?cnic=5620156977107&amp;operation=FeeCheck" TargetMode="External"/><Relationship Id="rId75" Type="http://schemas.openxmlformats.org/officeDocument/2006/relationships/hyperlink" Target="http://feedeposit.uob.edu.pk/attend/admn/student/entry/feecheck/detail.php?cnic=5410211209585&amp;operation=FeeCheck" TargetMode="External"/><Relationship Id="rId91" Type="http://schemas.openxmlformats.org/officeDocument/2006/relationships/hyperlink" Target="http://feedeposit.uob.edu.pk/attend/admn/student/entry/feecheck/detail.php?cnic=5440119150265&amp;operation=FeeCheck" TargetMode="External"/><Relationship Id="rId96" Type="http://schemas.openxmlformats.org/officeDocument/2006/relationships/hyperlink" Target="http://feedeposit.uob.edu.pk/attend/admn/student/entry/feecheck/detail.php?cnic=5410101244979&amp;operation=FeeCheck" TargetMode="External"/><Relationship Id="rId140" Type="http://schemas.openxmlformats.org/officeDocument/2006/relationships/hyperlink" Target="http://feedeposit.uob.edu.pk/attend/admn/student/entry/feecheck/detail.php?cnic=5650307201019&amp;operation=FeeCheck" TargetMode="External"/><Relationship Id="rId145" Type="http://schemas.openxmlformats.org/officeDocument/2006/relationships/hyperlink" Target="http://feedeposit.uob.edu.pk/attend/admn/student/entry/feecheck/detail.php?cnic=5440031244253&amp;operation=FeeCheck" TargetMode="External"/><Relationship Id="rId161" Type="http://schemas.openxmlformats.org/officeDocument/2006/relationships/hyperlink" Target="http://feedeposit.uob.edu.pk/attend/admn/student/entry/feecheck/detail.php?cnic=5440180306920&amp;operation=FeeCheck" TargetMode="External"/><Relationship Id="rId166" Type="http://schemas.openxmlformats.org/officeDocument/2006/relationships/hyperlink" Target="http://feedeposit.uob.edu.pk/attend/admn/student/entry/feecheck/detail.php?cnic=5340248905869&amp;operation=FeeCheck" TargetMode="External"/><Relationship Id="rId1" Type="http://schemas.openxmlformats.org/officeDocument/2006/relationships/hyperlink" Target="http://feedeposit.uob.edu.pk/attend/admn/student/entry/feecheck/detail.php?cnic=5440012815103&amp;operation=FeeCheck" TargetMode="External"/><Relationship Id="rId6" Type="http://schemas.openxmlformats.org/officeDocument/2006/relationships/hyperlink" Target="http://feedeposit.uob.edu.pk/attend/admn/student/entry/feecheck/detail.php?cnic=5650314608627&amp;operation=FeeCheck" TargetMode="External"/><Relationship Id="rId23" Type="http://schemas.openxmlformats.org/officeDocument/2006/relationships/hyperlink" Target="http://feedeposit.uob.edu.pk/attend/admn/student/entry/feecheck/detail.php?cnic=5440187967749&amp;operation=FeeCheck" TargetMode="External"/><Relationship Id="rId28" Type="http://schemas.openxmlformats.org/officeDocument/2006/relationships/hyperlink" Target="http://feedeposit.uob.edu.pk/attend/admn/student/entry/feecheck/detail.php?cnic=5160237717212&amp;operation=FeeCheck" TargetMode="External"/><Relationship Id="rId49" Type="http://schemas.openxmlformats.org/officeDocument/2006/relationships/hyperlink" Target="http://feedeposit.uob.edu.pk/attend/admn/student/entry/feecheck/detail.php?cnic=5440126942657&amp;operation=FeeCheck" TargetMode="External"/><Relationship Id="rId114" Type="http://schemas.openxmlformats.org/officeDocument/2006/relationships/hyperlink" Target="http://feedeposit.uob.edu.pk/attend/admn/student/entry/feecheck/detail.php?cnic=5440121820541&amp;operation=FeeCheck" TargetMode="External"/><Relationship Id="rId119" Type="http://schemas.openxmlformats.org/officeDocument/2006/relationships/hyperlink" Target="http://feedeposit.uob.edu.pk/attend/admn/student/entry/feecheck/detail.php?cnic=5440004597635&amp;operation=FeeCheck" TargetMode="External"/><Relationship Id="rId10" Type="http://schemas.openxmlformats.org/officeDocument/2006/relationships/hyperlink" Target="http://feedeposit.uob.edu.pk/attend/admn/student/entry/feecheck/detail.php?cnic=5210116623248&amp;operation=FeeCheck" TargetMode="External"/><Relationship Id="rId31" Type="http://schemas.openxmlformats.org/officeDocument/2006/relationships/hyperlink" Target="http://feedeposit.uob.edu.pk/attend/admn/student/entry/feecheck/detail.php?cnic=5440131133925&amp;operation=FeeCheck" TargetMode="External"/><Relationship Id="rId44" Type="http://schemas.openxmlformats.org/officeDocument/2006/relationships/hyperlink" Target="http://feedeposit.uob.edu.pk/attend/admn/student/entry/feecheck/detail.php?cnic=5440165052096&amp;operation=FeeCheck" TargetMode="External"/><Relationship Id="rId52" Type="http://schemas.openxmlformats.org/officeDocument/2006/relationships/hyperlink" Target="http://feedeposit.uob.edu.pk/attend/admn/student/entry/feecheck/detail.php?cnic=5130163636441&amp;operation=FeeCheck" TargetMode="External"/><Relationship Id="rId60" Type="http://schemas.openxmlformats.org/officeDocument/2006/relationships/hyperlink" Target="http://feedeposit.uob.edu.pk/attend/admn/student/entry/feecheck/detail.php?cnic=5440071028813&amp;operation=FeeCheck" TargetMode="External"/><Relationship Id="rId65" Type="http://schemas.openxmlformats.org/officeDocument/2006/relationships/hyperlink" Target="http://feedeposit.uob.edu.pk/attend/admn/student/entry/feecheck/detail.php?cnic=5440146497471&amp;operation=FeeCheck" TargetMode="External"/><Relationship Id="rId73" Type="http://schemas.openxmlformats.org/officeDocument/2006/relationships/hyperlink" Target="http://feedeposit.uob.edu.pk/attend/admn/student/entry/feecheck/detail.php?cnic=5130129104570&amp;operation=FeeCheck" TargetMode="External"/><Relationship Id="rId78" Type="http://schemas.openxmlformats.org/officeDocument/2006/relationships/hyperlink" Target="http://feedeposit.uob.edu.pk/attend/admn/student/entry/feecheck/detail.php?cnic=5440057471165&amp;operation=FeeCheck" TargetMode="External"/><Relationship Id="rId81" Type="http://schemas.openxmlformats.org/officeDocument/2006/relationships/hyperlink" Target="http://feedeposit.uob.edu.pk/attend/admn/student/entry/feecheck/detail.php?cnic=5430301350603&amp;operation=FeeCheck" TargetMode="External"/><Relationship Id="rId86" Type="http://schemas.openxmlformats.org/officeDocument/2006/relationships/hyperlink" Target="http://feedeposit.uob.edu.pk/attend/admn/student/entry/feecheck/detail.php?cnic=5210121212761&amp;operation=FeeCheck" TargetMode="External"/><Relationship Id="rId94" Type="http://schemas.openxmlformats.org/officeDocument/2006/relationships/hyperlink" Target="http://feedeposit.uob.edu.pk/attend/admn/student/entry/feecheck/detail.php?cnic=5440097483183&amp;operation=FeeCheck" TargetMode="External"/><Relationship Id="rId99" Type="http://schemas.openxmlformats.org/officeDocument/2006/relationships/hyperlink" Target="http://feedeposit.uob.edu.pk/attend/admn/student/entry/feecheck/detail.php?cnic=3130472591377&amp;operation=FeeCheck" TargetMode="External"/><Relationship Id="rId101" Type="http://schemas.openxmlformats.org/officeDocument/2006/relationships/hyperlink" Target="http://feedeposit.uob.edu.pk/attend/admn/student/entry/feecheck/detail.php?cnic=5440161670159&amp;operation=FeeCheck" TargetMode="External"/><Relationship Id="rId122" Type="http://schemas.openxmlformats.org/officeDocument/2006/relationships/hyperlink" Target="http://feedeposit.uob.edu.pk/attend/admn/student/entry/feecheck/detail.php?cnic=5440027801609&amp;operation=FeeCheck" TargetMode="External"/><Relationship Id="rId130" Type="http://schemas.openxmlformats.org/officeDocument/2006/relationships/hyperlink" Target="http://feedeposit.uob.edu.pk/attend/admn/student/entry/feecheck/detail.php?cnic=5650363816471&amp;operation=FeeCheck" TargetMode="External"/><Relationship Id="rId135" Type="http://schemas.openxmlformats.org/officeDocument/2006/relationships/hyperlink" Target="http://feedeposit.uob.edu.pk/attend/admn/student/entry/feecheck/detail.php?cnic=5440179476712&amp;operation=FeeCheck" TargetMode="External"/><Relationship Id="rId143" Type="http://schemas.openxmlformats.org/officeDocument/2006/relationships/hyperlink" Target="http://feedeposit.uob.edu.pk/attend/admn/student/entry/feecheck/detail.php?cnic=5520241685839&amp;operation=FeeCheck" TargetMode="External"/><Relationship Id="rId148" Type="http://schemas.openxmlformats.org/officeDocument/2006/relationships/hyperlink" Target="http://feedeposit.uob.edu.pk/attend/admn/student/entry/feecheck/detail.php?cnic=5340230475181&amp;operation=FeeCheck" TargetMode="External"/><Relationship Id="rId151" Type="http://schemas.openxmlformats.org/officeDocument/2006/relationships/hyperlink" Target="http://feedeposit.uob.edu.pk/attend/admn/student/entry/feecheck/detail.php?cnic=5310225970491&amp;operation=FeeCheck" TargetMode="External"/><Relationship Id="rId156" Type="http://schemas.openxmlformats.org/officeDocument/2006/relationships/hyperlink" Target="http://feedeposit.uob.edu.pk/attend/admn/student/entry/feecheck/detail.php?cnic=5630201543309&amp;operation=FeeCheck" TargetMode="External"/><Relationship Id="rId164" Type="http://schemas.openxmlformats.org/officeDocument/2006/relationships/hyperlink" Target="http://feedeposit.uob.edu.pk/attend/admn/student/entry/feecheck/detail.php?cnic=5450121809567&amp;operation=FeeCheck" TargetMode="External"/><Relationship Id="rId169" Type="http://schemas.openxmlformats.org/officeDocument/2006/relationships/hyperlink" Target="http://feedeposit.uob.edu.pk/attend/admn/student/entry/feecheck/detail.php?cnic=5230153326099&amp;operation=FeeCheck" TargetMode="External"/><Relationship Id="rId4" Type="http://schemas.openxmlformats.org/officeDocument/2006/relationships/hyperlink" Target="http://feedeposit.uob.edu.pk/attend/admn/student/entry/feecheck/detail.php?cnic=5130126768009&amp;operation=FeeCheck" TargetMode="External"/><Relationship Id="rId9" Type="http://schemas.openxmlformats.org/officeDocument/2006/relationships/hyperlink" Target="http://feedeposit.uob.edu.pk/attend/admn/student/entry/feecheck/detail.php?cnic=5420333437115&amp;operation=FeeCheck" TargetMode="External"/><Relationship Id="rId172" Type="http://schemas.openxmlformats.org/officeDocument/2006/relationships/hyperlink" Target="http://feedeposit.uob.edu.pk/attend/admn/student/entry/feecheck/detail.php?cnic=5440041922953&amp;operation=FeeCheck" TargetMode="External"/><Relationship Id="rId13" Type="http://schemas.openxmlformats.org/officeDocument/2006/relationships/hyperlink" Target="http://feedeposit.uob.edu.pk/attend/admn/student/entry/feecheck/detail.php?cnic=5310341587707&amp;operation=FeeCheck" TargetMode="External"/><Relationship Id="rId18" Type="http://schemas.openxmlformats.org/officeDocument/2006/relationships/hyperlink" Target="http://feedeposit.uob.edu.pk/attend/admn/student/entry/feecheck/detail.php?cnic=5120170078102&amp;operation=FeeCheck" TargetMode="External"/><Relationship Id="rId39" Type="http://schemas.openxmlformats.org/officeDocument/2006/relationships/hyperlink" Target="http://feedeposit.uob.edu.pk/attend/admn/student/entry/feecheck/detail.php?cnic=5320410753161&amp;operation=FeeCheck" TargetMode="External"/><Relationship Id="rId109" Type="http://schemas.openxmlformats.org/officeDocument/2006/relationships/hyperlink" Target="http://feedeposit.uob.edu.pk/attend/admn/student/entry/feecheck/detail.php?cnic=5440034916071&amp;operation=FeeCheck" TargetMode="External"/><Relationship Id="rId34" Type="http://schemas.openxmlformats.org/officeDocument/2006/relationships/hyperlink" Target="http://feedeposit.uob.edu.pk/attend/admn/student/entry/feecheck/detail.php?cnic=5340256836455&amp;operation=FeeCheck" TargetMode="External"/><Relationship Id="rId50" Type="http://schemas.openxmlformats.org/officeDocument/2006/relationships/hyperlink" Target="http://feedeposit.uob.edu.pk/attend/admn/student/entry/feecheck/detail.php?cnic=5620243389009&amp;operation=FeeCheck" TargetMode="External"/><Relationship Id="rId55" Type="http://schemas.openxmlformats.org/officeDocument/2006/relationships/hyperlink" Target="http://feedeposit.uob.edu.pk/attend/admn/student/entry/feecheck/detail.php?cnic=5130136308943&amp;operation=FeeCheck" TargetMode="External"/><Relationship Id="rId76" Type="http://schemas.openxmlformats.org/officeDocument/2006/relationships/hyperlink" Target="http://feedeposit.uob.edu.pk/attend/admn/student/entry/feecheck/detail.php?cnic=5420297610887&amp;operation=FeeCheck" TargetMode="External"/><Relationship Id="rId97" Type="http://schemas.openxmlformats.org/officeDocument/2006/relationships/hyperlink" Target="http://feedeposit.uob.edu.pk/attend/admn/student/entry/feecheck/detail.php?cnic=5440054536025&amp;operation=FeeCheck" TargetMode="External"/><Relationship Id="rId104" Type="http://schemas.openxmlformats.org/officeDocument/2006/relationships/hyperlink" Target="http://feedeposit.uob.edu.pk/attend/admn/student/entry/feecheck/detail.php?cnic=5440093034105&amp;operation=FeeCheck" TargetMode="External"/><Relationship Id="rId120" Type="http://schemas.openxmlformats.org/officeDocument/2006/relationships/hyperlink" Target="http://feedeposit.uob.edu.pk/attend/admn/student/entry/feecheck/detail.php?cnic=5440037549759&amp;operation=FeeCheck" TargetMode="External"/><Relationship Id="rId125" Type="http://schemas.openxmlformats.org/officeDocument/2006/relationships/hyperlink" Target="http://feedeposit.uob.edu.pk/attend/admn/student/entry/feecheck/detail.php?cnic=5310272914967&amp;operation=FeeCheck" TargetMode="External"/><Relationship Id="rId141" Type="http://schemas.openxmlformats.org/officeDocument/2006/relationships/hyperlink" Target="http://feedeposit.uob.edu.pk/attend/admn/student/entry/feecheck/detail.php?cnic=5440113043697&amp;operation=FeeCheck" TargetMode="External"/><Relationship Id="rId146" Type="http://schemas.openxmlformats.org/officeDocument/2006/relationships/hyperlink" Target="http://feedeposit.uob.edu.pk/attend/admn/student/entry/feecheck/detail.php?cnic=5170103556217&amp;operation=FeeCheck" TargetMode="External"/><Relationship Id="rId167" Type="http://schemas.openxmlformats.org/officeDocument/2006/relationships/hyperlink" Target="http://feedeposit.uob.edu.pk/attend/admn/student/entry/feecheck/detail.php?cnic=5440043950185&amp;operation=FeeCheck" TargetMode="External"/><Relationship Id="rId7" Type="http://schemas.openxmlformats.org/officeDocument/2006/relationships/hyperlink" Target="http://feedeposit.uob.edu.pk/attend/admn/student/entry/feecheck/detail.php?cnic=5170303602519&amp;operation=FeeCheck" TargetMode="External"/><Relationship Id="rId71" Type="http://schemas.openxmlformats.org/officeDocument/2006/relationships/hyperlink" Target="http://feedeposit.uob.edu.pk/attend/admn/student/entry/feecheck/detail.php?cnic=5440056387645&amp;operation=FeeCheck" TargetMode="External"/><Relationship Id="rId92" Type="http://schemas.openxmlformats.org/officeDocument/2006/relationships/hyperlink" Target="http://feedeposit.uob.edu.pk/attend/admn/student/entry/feecheck/detail.php?cnic=5220325013101&amp;operation=FeeCheck" TargetMode="External"/><Relationship Id="rId162" Type="http://schemas.openxmlformats.org/officeDocument/2006/relationships/hyperlink" Target="http://feedeposit.uob.edu.pk/attend/admn/student/entry/feecheck/detail.php?cnic=5440191168523&amp;operation=FeeCheck" TargetMode="External"/><Relationship Id="rId2" Type="http://schemas.openxmlformats.org/officeDocument/2006/relationships/hyperlink" Target="http://feedeposit.uob.edu.pk/attend/admn/student/entry/feecheck/detail.php?cnic=5530209381305&amp;operation=FeeCheck" TargetMode="External"/><Relationship Id="rId29" Type="http://schemas.openxmlformats.org/officeDocument/2006/relationships/hyperlink" Target="http://feedeposit.uob.edu.pk/attend/admn/student/entry/feecheck/detail.php?cnic=5170303501187&amp;operation=FeeCheck" TargetMode="External"/><Relationship Id="rId24" Type="http://schemas.openxmlformats.org/officeDocument/2006/relationships/hyperlink" Target="http://feedeposit.uob.edu.pk/attend/admn/student/entry/feecheck/detail.php?cnic=5440137675911&amp;operation=FeeCheck" TargetMode="External"/><Relationship Id="rId40" Type="http://schemas.openxmlformats.org/officeDocument/2006/relationships/hyperlink" Target="http://feedeposit.uob.edu.pk/attend/admn/student/entry/feecheck/detail.php?cnic=5630175966813&amp;operation=FeeCheck" TargetMode="External"/><Relationship Id="rId45" Type="http://schemas.openxmlformats.org/officeDocument/2006/relationships/hyperlink" Target="http://feedeposit.uob.edu.pk/attend/admn/student/entry/feecheck/detail.php?cnic=5440005520939&amp;operation=FeeCheck" TargetMode="External"/><Relationship Id="rId66" Type="http://schemas.openxmlformats.org/officeDocument/2006/relationships/hyperlink" Target="http://feedeposit.uob.edu.pk/attend/admn/student/entry/feecheck/detail.php?cnic=5440074181207&amp;operation=FeeCheck" TargetMode="External"/><Relationship Id="rId87" Type="http://schemas.openxmlformats.org/officeDocument/2006/relationships/hyperlink" Target="http://feedeposit.uob.edu.pk/attend/admn/student/entry/feecheck/detail.php?cnic=5230184870117&amp;operation=FeeCheck" TargetMode="External"/><Relationship Id="rId110" Type="http://schemas.openxmlformats.org/officeDocument/2006/relationships/hyperlink" Target="http://feedeposit.uob.edu.pk/attend/admn/student/entry/feecheck/detail.php?cnic=5440050675053&amp;operation=FeeCheck" TargetMode="External"/><Relationship Id="rId115" Type="http://schemas.openxmlformats.org/officeDocument/2006/relationships/hyperlink" Target="http://feedeposit.uob.edu.pk/attend/admn/student/entry/feecheck/detail.php?cnic=5440178438347&amp;operation=FeeCheck" TargetMode="External"/><Relationship Id="rId131" Type="http://schemas.openxmlformats.org/officeDocument/2006/relationships/hyperlink" Target="http://feedeposit.uob.edu.pk/attend/admn/student/entry/feecheck/detail.php?cnic=5440130907193&amp;operation=FeeCheck" TargetMode="External"/><Relationship Id="rId136" Type="http://schemas.openxmlformats.org/officeDocument/2006/relationships/hyperlink" Target="http://feedeposit.uob.edu.pk/attend/admn/student/entry/feecheck/detail.php?cnic=5440147525853&amp;operation=FeeCheck" TargetMode="External"/><Relationship Id="rId157" Type="http://schemas.openxmlformats.org/officeDocument/2006/relationships/hyperlink" Target="http://feedeposit.uob.edu.pk/attend/admn/student/entry/feecheck/detail.php?cnic=5340278990197&amp;operation=FeeCheck" TargetMode="External"/><Relationship Id="rId61" Type="http://schemas.openxmlformats.org/officeDocument/2006/relationships/hyperlink" Target="http://feedeposit.uob.edu.pk/attend/admn/student/entry/feecheck/detail.php?cnic=5440004015953&amp;operation=FeeCheck" TargetMode="External"/><Relationship Id="rId82" Type="http://schemas.openxmlformats.org/officeDocument/2006/relationships/hyperlink" Target="http://feedeposit.uob.edu.pk/attend/admn/student/entry/feecheck/detail.php?cnic=5230123130793&amp;operation=FeeCheck" TargetMode="External"/><Relationship Id="rId152" Type="http://schemas.openxmlformats.org/officeDocument/2006/relationships/hyperlink" Target="http://feedeposit.uob.edu.pk/attend/admn/student/entry/feecheck/detail.php?cnic=5330643847845&amp;operation=FeeCheck" TargetMode="External"/><Relationship Id="rId173" Type="http://schemas.openxmlformats.org/officeDocument/2006/relationships/hyperlink" Target="http://feedeposit.uob.edu.pk/attend/admn/student/entry/feecheck/detail.php?cnic=5440187282095&amp;operation=FeeCheck" TargetMode="External"/><Relationship Id="rId19" Type="http://schemas.openxmlformats.org/officeDocument/2006/relationships/hyperlink" Target="http://feedeposit.uob.edu.pk/attend/admn/student/entry/feecheck/detail.php?cnic=5340268724213&amp;operation=FeeCheck" TargetMode="External"/><Relationship Id="rId14" Type="http://schemas.openxmlformats.org/officeDocument/2006/relationships/hyperlink" Target="http://feedeposit.uob.edu.pk/attend/admn/student/entry/feecheck/detail.php?cnic=5150357694003&amp;operation=FeeCheck" TargetMode="External"/><Relationship Id="rId30" Type="http://schemas.openxmlformats.org/officeDocument/2006/relationships/hyperlink" Target="http://feedeposit.uob.edu.pk/attend/admn/student/entry/feecheck/detail.php?cnic=5630118804645&amp;operation=FeeCheck" TargetMode="External"/><Relationship Id="rId35" Type="http://schemas.openxmlformats.org/officeDocument/2006/relationships/hyperlink" Target="http://feedeposit.uob.edu.pk/attend/admn/student/entry/feecheck/detail.php?cnic=5540121834227&amp;operation=FeeCheck" TargetMode="External"/><Relationship Id="rId56" Type="http://schemas.openxmlformats.org/officeDocument/2006/relationships/hyperlink" Target="http://feedeposit.uob.edu.pk/attend/admn/student/entry/feecheck/detail.php?cnic=5440127808831&amp;operation=FeeCheck" TargetMode="External"/><Relationship Id="rId77" Type="http://schemas.openxmlformats.org/officeDocument/2006/relationships/hyperlink" Target="http://feedeposit.uob.edu.pk/attend/admn/student/entry/feecheck/detail.php?cnic=5440151386355&amp;operation=FeeCheck" TargetMode="External"/><Relationship Id="rId100" Type="http://schemas.openxmlformats.org/officeDocument/2006/relationships/hyperlink" Target="http://feedeposit.uob.edu.pk/attend/admn/student/entry/feecheck/detail.php?cnic=5410416758811&amp;operation=FeeCheck" TargetMode="External"/><Relationship Id="rId105" Type="http://schemas.openxmlformats.org/officeDocument/2006/relationships/hyperlink" Target="http://feedeposit.uob.edu.pk/attend/admn/student/entry/feecheck/detail.php?cnic=5160211293341&amp;operation=FeeCheck" TargetMode="External"/><Relationship Id="rId126" Type="http://schemas.openxmlformats.org/officeDocument/2006/relationships/hyperlink" Target="http://feedeposit.uob.edu.pk/attend/admn/student/entry/feecheck/detail.php?cnic=5440003382529&amp;operation=FeeCheck" TargetMode="External"/><Relationship Id="rId147" Type="http://schemas.openxmlformats.org/officeDocument/2006/relationships/hyperlink" Target="http://feedeposit.uob.edu.pk/attend/admn/student/entry/feecheck/detail.php?cnic=5440173713827&amp;operation=FeeCheck" TargetMode="External"/><Relationship Id="rId168" Type="http://schemas.openxmlformats.org/officeDocument/2006/relationships/hyperlink" Target="http://feedeposit.uob.edu.pk/attend/admn/student/entry/feecheck/detail.php?cnic=5440020081935&amp;operation=FeeCheck" TargetMode="External"/><Relationship Id="rId8" Type="http://schemas.openxmlformats.org/officeDocument/2006/relationships/hyperlink" Target="http://feedeposit.uob.edu.pk/attend/admn/student/entry/feecheck/detail.php?cnic=5220304867050&amp;operation=FeeCheck" TargetMode="External"/><Relationship Id="rId51" Type="http://schemas.openxmlformats.org/officeDocument/2006/relationships/hyperlink" Target="http://feedeposit.uob.edu.pk/attend/admn/student/entry/feecheck/detail.php?cnic=5440188457973&amp;operation=FeeCheck" TargetMode="External"/><Relationship Id="rId72" Type="http://schemas.openxmlformats.org/officeDocument/2006/relationships/hyperlink" Target="http://feedeposit.uob.edu.pk/attend/admn/student/entry/feecheck/detail.php?cnic=5410129268177&amp;operation=FeeCheck" TargetMode="External"/><Relationship Id="rId93" Type="http://schemas.openxmlformats.org/officeDocument/2006/relationships/hyperlink" Target="http://feedeposit.uob.edu.pk/attend/admn/student/entry/feecheck/detail.php?cnic=5440121708287&amp;operation=FeeCheck" TargetMode="External"/><Relationship Id="rId98" Type="http://schemas.openxmlformats.org/officeDocument/2006/relationships/hyperlink" Target="http://feedeposit.uob.edu.pk/attend/admn/student/entry/feecheck/detail.php?cnic=5230377097147&amp;operation=FeeCheck" TargetMode="External"/><Relationship Id="rId121" Type="http://schemas.openxmlformats.org/officeDocument/2006/relationships/hyperlink" Target="http://feedeposit.uob.edu.pk/attend/admn/student/entry/feecheck/detail.php?cnic=5230135710731&amp;operation=FeeCheck" TargetMode="External"/><Relationship Id="rId142" Type="http://schemas.openxmlformats.org/officeDocument/2006/relationships/hyperlink" Target="http://feedeposit.uob.edu.pk/attend/admn/student/entry/feecheck/detail.php?cnic=5530287063491&amp;operation=FeeCheck" TargetMode="External"/><Relationship Id="rId163" Type="http://schemas.openxmlformats.org/officeDocument/2006/relationships/hyperlink" Target="http://feedeposit.uob.edu.pk/attend/admn/student/entry/feecheck/detail.php?cnic=5440057236325&amp;operation=FeeCheck" TargetMode="External"/><Relationship Id="rId3" Type="http://schemas.openxmlformats.org/officeDocument/2006/relationships/hyperlink" Target="http://feedeposit.uob.edu.pk/attend/admn/student/entry/feecheck/detail.php?cnic=5430245315747&amp;operation=FeeCheck" TargetMode="External"/><Relationship Id="rId25" Type="http://schemas.openxmlformats.org/officeDocument/2006/relationships/hyperlink" Target="http://feedeposit.uob.edu.pk/attend/admn/student/entry/feecheck/detail.php?cnic=5440096892858&amp;operation=FeeCheck" TargetMode="External"/><Relationship Id="rId46" Type="http://schemas.openxmlformats.org/officeDocument/2006/relationships/hyperlink" Target="http://feedeposit.uob.edu.pk/attend/admn/student/entry/feecheck/detail.php?cnic=5540121066783&amp;operation=FeeCheck" TargetMode="External"/><Relationship Id="rId67" Type="http://schemas.openxmlformats.org/officeDocument/2006/relationships/hyperlink" Target="http://feedeposit.uob.edu.pk/attend/admn/student/entry/feecheck/detail.php?cnic=5440133854787&amp;operation=FeeCheck" TargetMode="External"/><Relationship Id="rId116" Type="http://schemas.openxmlformats.org/officeDocument/2006/relationships/hyperlink" Target="http://feedeposit.uob.edu.pk/attend/admn/student/entry/feecheck/detail.php?cnic=5440072467993&amp;operation=FeeCheck" TargetMode="External"/><Relationship Id="rId137" Type="http://schemas.openxmlformats.org/officeDocument/2006/relationships/hyperlink" Target="http://feedeposit.uob.edu.pk/attend/admn/student/entry/feecheck/detail.php?cnic=5520221663009&amp;operation=FeeCheck" TargetMode="External"/><Relationship Id="rId158" Type="http://schemas.openxmlformats.org/officeDocument/2006/relationships/hyperlink" Target="http://feedeposit.uob.edu.pk/attend/admn/student/entry/feecheck/detail.php?cnic=5440165907759&amp;operation=FeeCheck" TargetMode="External"/><Relationship Id="rId20" Type="http://schemas.openxmlformats.org/officeDocument/2006/relationships/hyperlink" Target="http://feedeposit.uob.edu.pk/attend/admn/student/entry/feecheck/detail.php?cnic=5540191133863&amp;operation=FeeCheck" TargetMode="External"/><Relationship Id="rId41" Type="http://schemas.openxmlformats.org/officeDocument/2006/relationships/hyperlink" Target="http://feedeposit.uob.edu.pk/attend/admn/student/entry/feecheck/detail.php?cnic=5650389104335&amp;operation=FeeCheck" TargetMode="External"/><Relationship Id="rId62" Type="http://schemas.openxmlformats.org/officeDocument/2006/relationships/hyperlink" Target="http://feedeposit.uob.edu.pk/attend/admn/student/entry/feecheck/detail.php?cnic=5440027610147&amp;operation=FeeCheck" TargetMode="External"/><Relationship Id="rId83" Type="http://schemas.openxmlformats.org/officeDocument/2006/relationships/hyperlink" Target="http://feedeposit.uob.edu.pk/attend/admn/student/entry/feecheck/detail.php?cnic=5440030094691&amp;operation=FeeCheck" TargetMode="External"/><Relationship Id="rId88" Type="http://schemas.openxmlformats.org/officeDocument/2006/relationships/hyperlink" Target="http://feedeposit.uob.edu.pk/attend/admn/student/entry/feecheck/detail.php?cnic=5140163694775&amp;operation=FeeCheck" TargetMode="External"/><Relationship Id="rId111" Type="http://schemas.openxmlformats.org/officeDocument/2006/relationships/hyperlink" Target="http://feedeposit.uob.edu.pk/attend/admn/student/entry/feecheck/detail.php?cnic=5440139551653&amp;operation=FeeCheck" TargetMode="External"/><Relationship Id="rId132" Type="http://schemas.openxmlformats.org/officeDocument/2006/relationships/hyperlink" Target="http://feedeposit.uob.edu.pk/attend/admn/student/entry/feecheck/detail.php?cnic=5440050268317&amp;operation=FeeCheck" TargetMode="External"/><Relationship Id="rId153" Type="http://schemas.openxmlformats.org/officeDocument/2006/relationships/hyperlink" Target="http://feedeposit.uob.edu.pk/attend/admn/student/entry/feecheck/detail.php?cnic=5220376763709&amp;operation=FeeCheck" TargetMode="External"/><Relationship Id="rId174" Type="http://schemas.openxmlformats.org/officeDocument/2006/relationships/printerSettings" Target="../printerSettings/printerSettings8.bin"/><Relationship Id="rId15" Type="http://schemas.openxmlformats.org/officeDocument/2006/relationships/hyperlink" Target="http://feedeposit.uob.edu.pk/attend/admn/student/entry/feecheck/detail.php?cnic=5220471086433&amp;operation=FeeCheck" TargetMode="External"/><Relationship Id="rId36" Type="http://schemas.openxmlformats.org/officeDocument/2006/relationships/hyperlink" Target="http://feedeposit.uob.edu.pk/attend/admn/student/entry/feecheck/detail.php?cnic=5440137130781&amp;operation=FeeCheck" TargetMode="External"/><Relationship Id="rId57" Type="http://schemas.openxmlformats.org/officeDocument/2006/relationships/hyperlink" Target="http://feedeposit.uob.edu.pk/attend/admn/student/entry/feecheck/detail.php?cnic=5410371136673&amp;operation=FeeCheck" TargetMode="External"/><Relationship Id="rId106" Type="http://schemas.openxmlformats.org/officeDocument/2006/relationships/hyperlink" Target="http://feedeposit.uob.edu.pk/attend/admn/student/entry/feecheck/detail.php?cnic=5440126226483&amp;operation=FeeCheck" TargetMode="External"/><Relationship Id="rId127" Type="http://schemas.openxmlformats.org/officeDocument/2006/relationships/hyperlink" Target="http://feedeposit.uob.edu.pk/attend/admn/student/entry/feecheck/detail.php?cnic=5440096664563&amp;operation=FeeCheck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feedeposit.uob.edu.pk/attend/admn/student/entry/feecheck/detail.php?cnic=5540205441421&amp;operation=FeeCheck" TargetMode="External"/><Relationship Id="rId18" Type="http://schemas.openxmlformats.org/officeDocument/2006/relationships/hyperlink" Target="http://feedeposit.uob.edu.pk/attend/admn/student/entry/feecheck/detail.php?cnic=5440050581268&amp;operation=FeeCheck" TargetMode="External"/><Relationship Id="rId26" Type="http://schemas.openxmlformats.org/officeDocument/2006/relationships/hyperlink" Target="http://feedeposit.uob.edu.pk/attend/admn/student/entry/feecheck/detail.php?cnic=5540120570801&amp;operation=FeeCheck" TargetMode="External"/><Relationship Id="rId39" Type="http://schemas.openxmlformats.org/officeDocument/2006/relationships/hyperlink" Target="http://feedeposit.uob.edu.pk/attend/admn/student/entry/feecheck/detail.php?cnic=5440005259031&amp;operation=FeeCheck" TargetMode="External"/><Relationship Id="rId21" Type="http://schemas.openxmlformats.org/officeDocument/2006/relationships/hyperlink" Target="http://feedeposit.uob.edu.pk/attend/admn/student/entry/feecheck/detail.php?cnic=5440002655265&amp;operation=FeeCheck" TargetMode="External"/><Relationship Id="rId34" Type="http://schemas.openxmlformats.org/officeDocument/2006/relationships/hyperlink" Target="http://feedeposit.uob.edu.pk/attend/admn/student/entry/feecheck/detail.php?cnic=5340314511653&amp;operation=FeeCheck" TargetMode="External"/><Relationship Id="rId42" Type="http://schemas.openxmlformats.org/officeDocument/2006/relationships/hyperlink" Target="http://feedeposit.uob.edu.pk/attend/admn/student/entry/feecheck/detail.php?cnic=5440165063353&amp;operation=FeeCheck" TargetMode="External"/><Relationship Id="rId47" Type="http://schemas.openxmlformats.org/officeDocument/2006/relationships/hyperlink" Target="http://feedeposit.uob.edu.pk/attend/admn/student/entry/feecheck/detail.php?cnic=5220373341839&amp;operation=FeeCheck" TargetMode="External"/><Relationship Id="rId50" Type="http://schemas.openxmlformats.org/officeDocument/2006/relationships/hyperlink" Target="http://feedeposit.uob.edu.pk/attend/admn/student/entry/feecheck/detail.php?cnic=5510102487765&amp;operation=FeeCheck" TargetMode="External"/><Relationship Id="rId55" Type="http://schemas.openxmlformats.org/officeDocument/2006/relationships/hyperlink" Target="http://feedeposit.uob.edu.pk/attend/admn/student/entry/feecheck/detail.php?cnic=5110276017849&amp;operation=FeeCheck" TargetMode="External"/><Relationship Id="rId63" Type="http://schemas.openxmlformats.org/officeDocument/2006/relationships/hyperlink" Target="http://feedeposit.uob.edu.pk/attend/admn/student/entry/feecheck/detail.php?cnic=5440110566299&amp;operation=FeeCheck" TargetMode="External"/><Relationship Id="rId68" Type="http://schemas.openxmlformats.org/officeDocument/2006/relationships/hyperlink" Target="http://feedeposit.uob.edu.pk/attend/admn/student/entry/feecheck/detail.php?cnic=5440165659031&amp;operation=FeeCheck" TargetMode="External"/><Relationship Id="rId76" Type="http://schemas.openxmlformats.org/officeDocument/2006/relationships/hyperlink" Target="http://feedeposit.uob.edu.pk/attend/admn/student/entry/feecheck/detail.php?cnic=5440011337243&amp;operation=FeeCheck" TargetMode="External"/><Relationship Id="rId84" Type="http://schemas.openxmlformats.org/officeDocument/2006/relationships/hyperlink" Target="http://feedeposit.uob.edu.pk/attend/admn/student/entry/feecheck/detail.php?cnic=5440029576037&amp;operation=FeeCheck" TargetMode="External"/><Relationship Id="rId7" Type="http://schemas.openxmlformats.org/officeDocument/2006/relationships/hyperlink" Target="http://feedeposit.uob.edu.pk/attend/admn/student/entry/feecheck/detail.php?cnic=5220476168214&amp;operation=FeeCheck" TargetMode="External"/><Relationship Id="rId71" Type="http://schemas.openxmlformats.org/officeDocument/2006/relationships/hyperlink" Target="http://feedeposit.uob.edu.pk/attend/admn/student/entry/feecheck/detail.php?cnic=5440149413705&amp;operation=FeeCheck" TargetMode="External"/><Relationship Id="rId2" Type="http://schemas.openxmlformats.org/officeDocument/2006/relationships/hyperlink" Target="http://feedeposit.uob.edu.pk/attend/admn/student/entry/feecheck/detail.php?cnic=5120276373824&amp;operation=FeeCheck" TargetMode="External"/><Relationship Id="rId16" Type="http://schemas.openxmlformats.org/officeDocument/2006/relationships/hyperlink" Target="http://feedeposit.uob.edu.pk/attend/admn/student/entry/feecheck/detail.php?cnic=5220573561613&amp;operation=FeeCheck" TargetMode="External"/><Relationship Id="rId29" Type="http://schemas.openxmlformats.org/officeDocument/2006/relationships/hyperlink" Target="http://feedeposit.uob.edu.pk/attend/admn/student/entry/feecheck/detail.php?cnic=5410101917273&amp;operation=FeeCheck" TargetMode="External"/><Relationship Id="rId11" Type="http://schemas.openxmlformats.org/officeDocument/2006/relationships/hyperlink" Target="http://feedeposit.uob.edu.pk/attend/admn/student/entry/feecheck/detail.php?cnic=5440005012553&amp;operation=FeeCheck" TargetMode="External"/><Relationship Id="rId24" Type="http://schemas.openxmlformats.org/officeDocument/2006/relationships/hyperlink" Target="http://feedeposit.uob.edu.pk/attend/admn/student/entry/feecheck/detail.php?cnic=5440148742737&amp;operation=FeeCheck" TargetMode="External"/><Relationship Id="rId32" Type="http://schemas.openxmlformats.org/officeDocument/2006/relationships/hyperlink" Target="http://feedeposit.uob.edu.pk/attend/admn/student/entry/feecheck/detail.php?cnic=5440088931149&amp;operation=FeeCheck" TargetMode="External"/><Relationship Id="rId37" Type="http://schemas.openxmlformats.org/officeDocument/2006/relationships/hyperlink" Target="http://feedeposit.uob.edu.pk/attend/admn/student/entry/feecheck/detail.php?cnic=5440116970461&amp;operation=FeeCheck" TargetMode="External"/><Relationship Id="rId40" Type="http://schemas.openxmlformats.org/officeDocument/2006/relationships/hyperlink" Target="http://feedeposit.uob.edu.pk/attend/admn/student/entry/feecheck/detail.php?cnic=5440093510426&amp;operation=FeeCheck" TargetMode="External"/><Relationship Id="rId45" Type="http://schemas.openxmlformats.org/officeDocument/2006/relationships/hyperlink" Target="http://feedeposit.uob.edu.pk/attend/admn/student/entry/feecheck/detail.php?cnic=5440060235763&amp;operation=FeeCheck" TargetMode="External"/><Relationship Id="rId53" Type="http://schemas.openxmlformats.org/officeDocument/2006/relationships/hyperlink" Target="http://feedeposit.uob.edu.pk/attend/admn/student/entry/feecheck/detail.php?cnic=5440034773605&amp;operation=FeeCheck" TargetMode="External"/><Relationship Id="rId58" Type="http://schemas.openxmlformats.org/officeDocument/2006/relationships/hyperlink" Target="http://feedeposit.uob.edu.pk/attend/admn/student/entry/feecheck/detail.php?cnic=5440132172375&amp;operation=FeeCheck" TargetMode="External"/><Relationship Id="rId66" Type="http://schemas.openxmlformats.org/officeDocument/2006/relationships/hyperlink" Target="http://feedeposit.uob.edu.pk/attend/admn/student/entry/feecheck/detail.php?cnic=5440082942673&amp;operation=FeeCheck" TargetMode="External"/><Relationship Id="rId74" Type="http://schemas.openxmlformats.org/officeDocument/2006/relationships/hyperlink" Target="http://feedeposit.uob.edu.pk/attend/admn/student/entry/feecheck/detail.php?cnic=5440147212229&amp;operation=FeeCheck" TargetMode="External"/><Relationship Id="rId79" Type="http://schemas.openxmlformats.org/officeDocument/2006/relationships/hyperlink" Target="http://feedeposit.uob.edu.pk/attend/admn/student/entry/feecheck/detail.php?cnic=5420180913293&amp;operation=FeeCheck" TargetMode="External"/><Relationship Id="rId5" Type="http://schemas.openxmlformats.org/officeDocument/2006/relationships/hyperlink" Target="http://feedeposit.uob.edu.pk/attend/admn/student/entry/feecheck/detail.php?cnic=5440152386488&amp;operation=FeeCheck" TargetMode="External"/><Relationship Id="rId61" Type="http://schemas.openxmlformats.org/officeDocument/2006/relationships/hyperlink" Target="http://feedeposit.uob.edu.pk/attend/admn/student/entry/feecheck/detail.php?cnic=5440092770033&amp;operation=FeeCheck" TargetMode="External"/><Relationship Id="rId82" Type="http://schemas.openxmlformats.org/officeDocument/2006/relationships/hyperlink" Target="http://feedeposit.uob.edu.pk/attend/admn/student/entry/feecheck/detail.php?cnic=5540120553097&amp;operation=FeeCheck" TargetMode="External"/><Relationship Id="rId19" Type="http://schemas.openxmlformats.org/officeDocument/2006/relationships/hyperlink" Target="http://feedeposit.uob.edu.pk/attend/admn/student/entry/feecheck/detail.php?cnic=5440042930639&amp;operation=FeeCheck" TargetMode="External"/><Relationship Id="rId4" Type="http://schemas.openxmlformats.org/officeDocument/2006/relationships/hyperlink" Target="http://feedeposit.uob.edu.pk/attend/admn/student/entry/feecheck/detail.php?cnic=5440068276213&amp;operation=FeeCheck" TargetMode="External"/><Relationship Id="rId9" Type="http://schemas.openxmlformats.org/officeDocument/2006/relationships/hyperlink" Target="http://feedeposit.uob.edu.pk/attend/admn/student/entry/feecheck/detail.php?cnic=5110162167269&amp;operation=FeeCheck" TargetMode="External"/><Relationship Id="rId14" Type="http://schemas.openxmlformats.org/officeDocument/2006/relationships/hyperlink" Target="http://feedeposit.uob.edu.pk/attend/admn/student/entry/feecheck/detail.php?cnic=5440005415239&amp;operation=FeeCheck" TargetMode="External"/><Relationship Id="rId22" Type="http://schemas.openxmlformats.org/officeDocument/2006/relationships/hyperlink" Target="http://feedeposit.uob.edu.pk/attend/admn/student/entry/feecheck/detail.php?cnic=5220309808487&amp;operation=FeeCheck" TargetMode="External"/><Relationship Id="rId27" Type="http://schemas.openxmlformats.org/officeDocument/2006/relationships/hyperlink" Target="http://feedeposit.uob.edu.pk/attend/admn/student/entry/feecheck/detail.php?cnic=5440096910297&amp;operation=FeeCheck" TargetMode="External"/><Relationship Id="rId30" Type="http://schemas.openxmlformats.org/officeDocument/2006/relationships/hyperlink" Target="http://feedeposit.uob.edu.pk/attend/admn/student/entry/feecheck/detail.php?cnic=5440196385203&amp;operation=FeeCheck" TargetMode="External"/><Relationship Id="rId35" Type="http://schemas.openxmlformats.org/officeDocument/2006/relationships/hyperlink" Target="http://feedeposit.uob.edu.pk/attend/admn/student/entry/feecheck/detail.php?cnic=5440142353607&amp;operation=FeeCheck" TargetMode="External"/><Relationship Id="rId43" Type="http://schemas.openxmlformats.org/officeDocument/2006/relationships/hyperlink" Target="http://feedeposit.uob.edu.pk/attend/admn/student/entry/feecheck/detail.php?cnic=5410275912963&amp;operation=FeeCheck" TargetMode="External"/><Relationship Id="rId48" Type="http://schemas.openxmlformats.org/officeDocument/2006/relationships/hyperlink" Target="http://feedeposit.uob.edu.pk/attend/admn/student/entry/feecheck/detail.php?cnic=5440039496949&amp;operation=FeeCheck" TargetMode="External"/><Relationship Id="rId56" Type="http://schemas.openxmlformats.org/officeDocument/2006/relationships/hyperlink" Target="http://feedeposit.uob.edu.pk/attend/admn/student/entry/feecheck/detail.php?cnic=5440051976708&amp;operation=FeeCheck" TargetMode="External"/><Relationship Id="rId64" Type="http://schemas.openxmlformats.org/officeDocument/2006/relationships/hyperlink" Target="http://feedeposit.uob.edu.pk/attend/admn/student/entry/feecheck/detail.php?cnic=5220396710871&amp;operation=FeeCheck" TargetMode="External"/><Relationship Id="rId69" Type="http://schemas.openxmlformats.org/officeDocument/2006/relationships/hyperlink" Target="http://feedeposit.uob.edu.pk/attend/admn/student/entry/feecheck/detail.php?cnic=5440066447734&amp;operation=FeeCheck" TargetMode="External"/><Relationship Id="rId77" Type="http://schemas.openxmlformats.org/officeDocument/2006/relationships/hyperlink" Target="http://feedeposit.uob.edu.pk/attend/admn/student/entry/feecheck/detail.php?cnic=5450121779443&amp;operation=FeeCheck" TargetMode="External"/><Relationship Id="rId8" Type="http://schemas.openxmlformats.org/officeDocument/2006/relationships/hyperlink" Target="http://feedeposit.uob.edu.pk/attend/admn/student/entry/feecheck/detail.php?cnic=5110501243467&amp;operation=FeeCheck" TargetMode="External"/><Relationship Id="rId51" Type="http://schemas.openxmlformats.org/officeDocument/2006/relationships/hyperlink" Target="http://feedeposit.uob.edu.pk/attend/admn/student/entry/feecheck/detail.php?cnic=3210118680765&amp;operation=FeeCheck" TargetMode="External"/><Relationship Id="rId72" Type="http://schemas.openxmlformats.org/officeDocument/2006/relationships/hyperlink" Target="http://feedeposit.uob.edu.pk/attend/admn/student/entry/feecheck/detail.php?cnic=5440071593351&amp;operation=FeeCheck" TargetMode="External"/><Relationship Id="rId80" Type="http://schemas.openxmlformats.org/officeDocument/2006/relationships/hyperlink" Target="http://feedeposit.uob.edu.pk/attend/admn/student/entry/feecheck/detail.php?cnic=5440053287195&amp;operation=FeeCheck" TargetMode="External"/><Relationship Id="rId85" Type="http://schemas.openxmlformats.org/officeDocument/2006/relationships/printerSettings" Target="../printerSettings/printerSettings9.bin"/><Relationship Id="rId3" Type="http://schemas.openxmlformats.org/officeDocument/2006/relationships/hyperlink" Target="http://feedeposit.uob.edu.pk/attend/admn/student/entry/feecheck/detail.php?cnic=5220308476869&amp;operation=FeeCheck" TargetMode="External"/><Relationship Id="rId12" Type="http://schemas.openxmlformats.org/officeDocument/2006/relationships/hyperlink" Target="http://feedeposit.uob.edu.pk/attend/admn/student/entry/feecheck/detail.php?cnic=5440040658045&amp;operation=FeeCheck" TargetMode="External"/><Relationship Id="rId17" Type="http://schemas.openxmlformats.org/officeDocument/2006/relationships/hyperlink" Target="http://feedeposit.uob.edu.pk/attend/admn/student/entry/feecheck/detail.php?cnic=5440073428693&amp;operation=FeeCheck" TargetMode="External"/><Relationship Id="rId25" Type="http://schemas.openxmlformats.org/officeDocument/2006/relationships/hyperlink" Target="http://feedeposit.uob.edu.pk/attend/admn/student/entry/feecheck/detail.php?cnic=5440004582457&amp;operation=FeeCheck" TargetMode="External"/><Relationship Id="rId33" Type="http://schemas.openxmlformats.org/officeDocument/2006/relationships/hyperlink" Target="http://feedeposit.uob.edu.pk/attend/admn/student/entry/feecheck/detail.php?cnic=5120116032389&amp;operation=FeeCheck" TargetMode="External"/><Relationship Id="rId38" Type="http://schemas.openxmlformats.org/officeDocument/2006/relationships/hyperlink" Target="http://feedeposit.uob.edu.pk/attend/admn/student/entry/feecheck/detail.php?cnic=5440093276927&amp;operation=FeeCheck" TargetMode="External"/><Relationship Id="rId46" Type="http://schemas.openxmlformats.org/officeDocument/2006/relationships/hyperlink" Target="http://feedeposit.uob.edu.pk/attend/admn/student/entry/feecheck/detail.php?cnic=5440095464551&amp;operation=FeeCheck" TargetMode="External"/><Relationship Id="rId59" Type="http://schemas.openxmlformats.org/officeDocument/2006/relationships/hyperlink" Target="http://feedeposit.uob.edu.pk/attend/admn/student/entry/feecheck/detail.php?cnic=5340212352867&amp;operation=FeeCheck" TargetMode="External"/><Relationship Id="rId67" Type="http://schemas.openxmlformats.org/officeDocument/2006/relationships/hyperlink" Target="http://feedeposit.uob.edu.pk/attend/admn/student/entry/feecheck/detail.php?cnic=5440101425057&amp;operation=FeeCheck" TargetMode="External"/><Relationship Id="rId20" Type="http://schemas.openxmlformats.org/officeDocument/2006/relationships/hyperlink" Target="http://feedeposit.uob.edu.pk/attend/admn/student/entry/feecheck/detail.php?cnic=5440169141269&amp;operation=FeeCheck" TargetMode="External"/><Relationship Id="rId41" Type="http://schemas.openxmlformats.org/officeDocument/2006/relationships/hyperlink" Target="http://feedeposit.uob.edu.pk/attend/admn/student/entry/feecheck/detail.php?cnic=5440175551781&amp;operation=FeeCheck" TargetMode="External"/><Relationship Id="rId54" Type="http://schemas.openxmlformats.org/officeDocument/2006/relationships/hyperlink" Target="http://feedeposit.uob.edu.pk/attend/admn/student/entry/feecheck/detail.php?cnic=5440162787629&amp;operation=FeeCheck" TargetMode="External"/><Relationship Id="rId62" Type="http://schemas.openxmlformats.org/officeDocument/2006/relationships/hyperlink" Target="http://feedeposit.uob.edu.pk/attend/admn/student/entry/feecheck/detail.php?cnic=5440012360225&amp;operation=FeeCheck" TargetMode="External"/><Relationship Id="rId70" Type="http://schemas.openxmlformats.org/officeDocument/2006/relationships/hyperlink" Target="http://feedeposit.uob.edu.pk/attend/admn/student/entry/feecheck/detail.php?cnic=5530261814302&amp;operation=FeeCheck" TargetMode="External"/><Relationship Id="rId75" Type="http://schemas.openxmlformats.org/officeDocument/2006/relationships/hyperlink" Target="http://feedeposit.uob.edu.pk/attend/admn/student/entry/feecheck/detail.php?cnic=5440076467542&amp;operation=FeeCheck" TargetMode="External"/><Relationship Id="rId83" Type="http://schemas.openxmlformats.org/officeDocument/2006/relationships/hyperlink" Target="http://feedeposit.uob.edu.pk/attend/admn/student/entry/feecheck/detail.php?cnic=5540101239963&amp;operation=FeeCheck" TargetMode="External"/><Relationship Id="rId1" Type="http://schemas.openxmlformats.org/officeDocument/2006/relationships/hyperlink" Target="http://feedeposit.uob.edu.pk/attend/admn/student/entry/feecheck/detail.php?cnic=5160227395729&amp;operation=FeeCheck" TargetMode="External"/><Relationship Id="rId6" Type="http://schemas.openxmlformats.org/officeDocument/2006/relationships/hyperlink" Target="http://feedeposit.uob.edu.pk/attend/admn/student/entry/feecheck/detail.php?cnic=5630448045577&amp;operation=FeeCheck" TargetMode="External"/><Relationship Id="rId15" Type="http://schemas.openxmlformats.org/officeDocument/2006/relationships/hyperlink" Target="http://feedeposit.uob.edu.pk/attend/admn/student/entry/feecheck/detail.php?cnic=5430210783660&amp;operation=FeeCheck" TargetMode="External"/><Relationship Id="rId23" Type="http://schemas.openxmlformats.org/officeDocument/2006/relationships/hyperlink" Target="http://feedeposit.uob.edu.pk/attend/admn/student/entry/feecheck/detail.php?cnic=5440187788131&amp;operation=FeeCheck" TargetMode="External"/><Relationship Id="rId28" Type="http://schemas.openxmlformats.org/officeDocument/2006/relationships/hyperlink" Target="http://feedeposit.uob.edu.pk/attend/admn/student/entry/feecheck/detail.php?cnic=5340316752669&amp;operation=FeeCheck" TargetMode="External"/><Relationship Id="rId36" Type="http://schemas.openxmlformats.org/officeDocument/2006/relationships/hyperlink" Target="http://feedeposit.uob.edu.pk/attend/admn/student/entry/feecheck/detail.php?cnic=5440025337227&amp;operation=FeeCheck" TargetMode="External"/><Relationship Id="rId49" Type="http://schemas.openxmlformats.org/officeDocument/2006/relationships/hyperlink" Target="http://feedeposit.uob.edu.pk/attend/admn/student/entry/feecheck/detail.php?cnic=5440028081427&amp;operation=FeeCheck" TargetMode="External"/><Relationship Id="rId57" Type="http://schemas.openxmlformats.org/officeDocument/2006/relationships/hyperlink" Target="http://feedeposit.uob.edu.pk/attend/admn/student/entry/feecheck/detail.php?cnic=4220180823419&amp;operation=FeeCheck" TargetMode="External"/><Relationship Id="rId10" Type="http://schemas.openxmlformats.org/officeDocument/2006/relationships/hyperlink" Target="http://feedeposit.uob.edu.pk/attend/admn/student/entry/feecheck/detail.php?cnic=4230157470389&amp;operation=FeeCheck" TargetMode="External"/><Relationship Id="rId31" Type="http://schemas.openxmlformats.org/officeDocument/2006/relationships/hyperlink" Target="http://feedeposit.uob.edu.pk/attend/admn/student/entry/feecheck/detail.php?cnic=5440052305075&amp;operation=FeeCheck" TargetMode="External"/><Relationship Id="rId44" Type="http://schemas.openxmlformats.org/officeDocument/2006/relationships/hyperlink" Target="http://feedeposit.uob.edu.pk/attend/admn/student/entry/feecheck/detail.php?cnic=5440182034617&amp;operation=FeeCheck" TargetMode="External"/><Relationship Id="rId52" Type="http://schemas.openxmlformats.org/officeDocument/2006/relationships/hyperlink" Target="http://feedeposit.uob.edu.pk/attend/admn/student/entry/feecheck/detail.php?cnic=5440081868543&amp;operation=FeeCheck" TargetMode="External"/><Relationship Id="rId60" Type="http://schemas.openxmlformats.org/officeDocument/2006/relationships/hyperlink" Target="http://feedeposit.uob.edu.pk/attend/admn/student/entry/feecheck/detail.php?cnic=5440156847075&amp;operation=FeeCheck" TargetMode="External"/><Relationship Id="rId65" Type="http://schemas.openxmlformats.org/officeDocument/2006/relationships/hyperlink" Target="http://feedeposit.uob.edu.pk/attend/admn/student/entry/feecheck/detail.php?cnic=3520287309435&amp;operation=FeeCheck" TargetMode="External"/><Relationship Id="rId73" Type="http://schemas.openxmlformats.org/officeDocument/2006/relationships/hyperlink" Target="http://feedeposit.uob.edu.pk/attend/admn/student/entry/feecheck/detail.php?cnic=5440131430399&amp;operation=FeeCheck" TargetMode="External"/><Relationship Id="rId78" Type="http://schemas.openxmlformats.org/officeDocument/2006/relationships/hyperlink" Target="http://feedeposit.uob.edu.pk/attend/admn/student/entry/feecheck/detail.php?cnic=5420197467721&amp;operation=FeeCheck" TargetMode="External"/><Relationship Id="rId81" Type="http://schemas.openxmlformats.org/officeDocument/2006/relationships/hyperlink" Target="http://feedeposit.uob.edu.pk/attend/admn/student/entry/feecheck/detail.php?cnic=5440103660205&amp;operation=FeeCheck" TargetMode="External"/><Relationship Id="rId86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40"/>
  <sheetViews>
    <sheetView topLeftCell="A115" zoomScaleNormal="100" workbookViewId="0">
      <selection activeCell="F135" sqref="F135"/>
    </sheetView>
  </sheetViews>
  <sheetFormatPr defaultRowHeight="15"/>
  <cols>
    <col min="1" max="1" width="6.42578125" customWidth="1"/>
    <col min="2" max="2" width="49.42578125" customWidth="1"/>
    <col min="3" max="3" width="14.140625" customWidth="1"/>
    <col min="5" max="5" width="9.85546875" bestFit="1" customWidth="1"/>
    <col min="7" max="7" width="10.42578125" customWidth="1"/>
  </cols>
  <sheetData>
    <row r="1" spans="1:7">
      <c r="A1" s="15" t="s">
        <v>61</v>
      </c>
      <c r="B1" s="15"/>
      <c r="C1" s="15"/>
      <c r="D1" s="15"/>
      <c r="E1" s="15"/>
    </row>
    <row r="2" spans="1:7">
      <c r="A2" s="15"/>
      <c r="B2" s="15"/>
      <c r="C2" s="15"/>
      <c r="D2" s="15"/>
      <c r="E2" s="15"/>
    </row>
    <row r="3" spans="1:7">
      <c r="A3" s="15"/>
      <c r="B3" s="15"/>
      <c r="C3" s="15"/>
      <c r="D3" s="15"/>
      <c r="E3" s="15"/>
    </row>
    <row r="4" spans="1:7" ht="15.75">
      <c r="A4" s="12" t="s">
        <v>0</v>
      </c>
      <c r="B4" s="133" t="s">
        <v>1</v>
      </c>
      <c r="C4" s="134" t="s">
        <v>2</v>
      </c>
      <c r="D4" s="134" t="s">
        <v>111</v>
      </c>
      <c r="E4" s="134" t="s">
        <v>3</v>
      </c>
      <c r="F4" s="134" t="s">
        <v>60</v>
      </c>
      <c r="G4" s="2"/>
    </row>
    <row r="5" spans="1:7">
      <c r="A5" s="131">
        <v>1</v>
      </c>
      <c r="B5" s="2" t="s">
        <v>4</v>
      </c>
      <c r="C5" s="2">
        <v>14163</v>
      </c>
      <c r="D5" s="2">
        <v>79401</v>
      </c>
      <c r="E5" s="129">
        <f>SUM(D5-C5)</f>
        <v>65238</v>
      </c>
      <c r="F5" s="2"/>
      <c r="G5" s="2"/>
    </row>
    <row r="6" spans="1:7">
      <c r="A6" s="131">
        <v>2</v>
      </c>
      <c r="B6" s="2" t="s">
        <v>5</v>
      </c>
      <c r="C6" s="2">
        <v>14163</v>
      </c>
      <c r="D6" s="2">
        <v>79401</v>
      </c>
      <c r="E6" s="129">
        <f t="shared" ref="E6:E59" si="0">SUM(D6-C6)</f>
        <v>65238</v>
      </c>
      <c r="F6" s="2"/>
      <c r="G6" s="2"/>
    </row>
    <row r="7" spans="1:7">
      <c r="A7" s="131">
        <v>3</v>
      </c>
      <c r="B7" s="2" t="s">
        <v>6</v>
      </c>
      <c r="C7" s="2">
        <v>14163</v>
      </c>
      <c r="D7" s="2">
        <v>79401</v>
      </c>
      <c r="E7" s="129">
        <f t="shared" si="0"/>
        <v>65238</v>
      </c>
      <c r="F7" s="2"/>
      <c r="G7" s="2"/>
    </row>
    <row r="8" spans="1:7">
      <c r="A8" s="131">
        <v>4</v>
      </c>
      <c r="B8" s="2" t="s">
        <v>7</v>
      </c>
      <c r="C8" s="2">
        <v>14163</v>
      </c>
      <c r="D8" s="2">
        <v>79401</v>
      </c>
      <c r="E8" s="129">
        <f t="shared" si="0"/>
        <v>65238</v>
      </c>
      <c r="F8" s="2"/>
      <c r="G8" s="2">
        <v>43452</v>
      </c>
    </row>
    <row r="9" spans="1:7">
      <c r="A9" s="131">
        <v>5</v>
      </c>
      <c r="B9" s="2" t="s">
        <v>8</v>
      </c>
      <c r="C9" s="2">
        <v>14163</v>
      </c>
      <c r="D9" s="2">
        <v>79401</v>
      </c>
      <c r="E9" s="129">
        <f t="shared" si="0"/>
        <v>65238</v>
      </c>
      <c r="F9" s="2"/>
      <c r="G9" s="2"/>
    </row>
    <row r="10" spans="1:7">
      <c r="A10" s="131">
        <v>6</v>
      </c>
      <c r="B10" s="2" t="s">
        <v>9</v>
      </c>
      <c r="C10" s="2">
        <v>14163</v>
      </c>
      <c r="D10" s="2">
        <v>79401</v>
      </c>
      <c r="E10" s="129">
        <f t="shared" si="0"/>
        <v>65238</v>
      </c>
      <c r="F10" s="2"/>
      <c r="G10" s="2"/>
    </row>
    <row r="11" spans="1:7">
      <c r="A11" s="131">
        <v>7</v>
      </c>
      <c r="B11" s="2" t="s">
        <v>10</v>
      </c>
      <c r="C11" s="2">
        <v>14163</v>
      </c>
      <c r="D11" s="2">
        <v>79401</v>
      </c>
      <c r="E11" s="129">
        <f t="shared" si="0"/>
        <v>65238</v>
      </c>
      <c r="F11" s="2"/>
      <c r="G11" s="2"/>
    </row>
    <row r="12" spans="1:7">
      <c r="A12" s="131">
        <v>8</v>
      </c>
      <c r="B12" s="2" t="s">
        <v>11</v>
      </c>
      <c r="C12" s="2">
        <v>14163</v>
      </c>
      <c r="D12" s="2">
        <v>79401</v>
      </c>
      <c r="E12" s="129">
        <f t="shared" si="0"/>
        <v>65238</v>
      </c>
      <c r="F12" s="2"/>
      <c r="G12" s="2"/>
    </row>
    <row r="13" spans="1:7">
      <c r="A13" s="131">
        <v>9</v>
      </c>
      <c r="B13" s="2" t="s">
        <v>12</v>
      </c>
      <c r="C13" s="2">
        <v>14163</v>
      </c>
      <c r="D13" s="2">
        <v>79401</v>
      </c>
      <c r="E13" s="129">
        <f t="shared" si="0"/>
        <v>65238</v>
      </c>
      <c r="F13" s="2"/>
      <c r="G13" s="2"/>
    </row>
    <row r="14" spans="1:7">
      <c r="A14" s="131">
        <v>10</v>
      </c>
      <c r="B14" s="2" t="s">
        <v>13</v>
      </c>
      <c r="C14" s="2">
        <v>14163</v>
      </c>
      <c r="D14" s="2">
        <v>79401</v>
      </c>
      <c r="E14" s="129">
        <f t="shared" si="0"/>
        <v>65238</v>
      </c>
      <c r="F14" s="2"/>
      <c r="G14" s="2"/>
    </row>
    <row r="15" spans="1:7">
      <c r="A15" s="131">
        <v>11</v>
      </c>
      <c r="B15" s="2" t="s">
        <v>14</v>
      </c>
      <c r="C15" s="2">
        <v>10863</v>
      </c>
      <c r="D15" s="2">
        <v>79401</v>
      </c>
      <c r="E15" s="129">
        <f t="shared" si="0"/>
        <v>68538</v>
      </c>
      <c r="F15" s="2"/>
      <c r="G15" s="2"/>
    </row>
    <row r="16" spans="1:7">
      <c r="A16" s="131">
        <v>12</v>
      </c>
      <c r="B16" s="2" t="s">
        <v>15</v>
      </c>
      <c r="C16" s="2">
        <v>14163</v>
      </c>
      <c r="D16" s="2">
        <v>79401</v>
      </c>
      <c r="E16" s="129">
        <f t="shared" si="0"/>
        <v>65238</v>
      </c>
      <c r="F16" s="2"/>
      <c r="G16" s="2"/>
    </row>
    <row r="17" spans="1:7">
      <c r="A17" s="131">
        <v>13</v>
      </c>
      <c r="B17" s="2" t="s">
        <v>16</v>
      </c>
      <c r="C17" s="2">
        <v>14163</v>
      </c>
      <c r="D17" s="2">
        <v>79401</v>
      </c>
      <c r="E17" s="129">
        <f t="shared" si="0"/>
        <v>65238</v>
      </c>
      <c r="F17" s="2"/>
      <c r="G17" s="2"/>
    </row>
    <row r="18" spans="1:7">
      <c r="A18" s="131">
        <v>14</v>
      </c>
      <c r="B18" s="2" t="s">
        <v>17</v>
      </c>
      <c r="C18" s="2">
        <v>25026</v>
      </c>
      <c r="D18" s="2">
        <v>79401</v>
      </c>
      <c r="E18" s="129">
        <f t="shared" si="0"/>
        <v>54375</v>
      </c>
      <c r="F18" s="2"/>
      <c r="G18" s="2"/>
    </row>
    <row r="19" spans="1:7">
      <c r="A19" s="131">
        <v>15</v>
      </c>
      <c r="B19" s="2" t="s">
        <v>18</v>
      </c>
      <c r="C19" s="2">
        <v>14163</v>
      </c>
      <c r="D19" s="2">
        <v>79401</v>
      </c>
      <c r="E19" s="129">
        <f t="shared" si="0"/>
        <v>65238</v>
      </c>
      <c r="F19" s="2"/>
      <c r="G19" s="2"/>
    </row>
    <row r="20" spans="1:7">
      <c r="A20" s="131">
        <v>16</v>
      </c>
      <c r="B20" s="2" t="s">
        <v>19</v>
      </c>
      <c r="C20" s="2">
        <v>14163</v>
      </c>
      <c r="D20" s="2">
        <v>79401</v>
      </c>
      <c r="E20" s="129">
        <f t="shared" si="0"/>
        <v>65238</v>
      </c>
      <c r="F20" s="2"/>
      <c r="G20" s="2"/>
    </row>
    <row r="21" spans="1:7">
      <c r="A21" s="131">
        <v>17</v>
      </c>
      <c r="B21" s="2" t="s">
        <v>20</v>
      </c>
      <c r="C21" s="2">
        <v>14163</v>
      </c>
      <c r="D21" s="2">
        <v>79401</v>
      </c>
      <c r="E21" s="129">
        <f t="shared" si="0"/>
        <v>65238</v>
      </c>
      <c r="F21" s="2"/>
      <c r="G21" s="2"/>
    </row>
    <row r="22" spans="1:7">
      <c r="A22" s="131">
        <v>18</v>
      </c>
      <c r="B22" s="2" t="s">
        <v>21</v>
      </c>
      <c r="C22" s="2">
        <v>14163</v>
      </c>
      <c r="D22" s="2">
        <v>79401</v>
      </c>
      <c r="E22" s="129">
        <f t="shared" si="0"/>
        <v>65238</v>
      </c>
      <c r="F22" s="2"/>
      <c r="G22" s="2"/>
    </row>
    <row r="23" spans="1:7">
      <c r="A23" s="131">
        <v>19</v>
      </c>
      <c r="B23" s="2" t="s">
        <v>22</v>
      </c>
      <c r="C23" s="2">
        <v>14163</v>
      </c>
      <c r="D23" s="2">
        <v>79401</v>
      </c>
      <c r="E23" s="129">
        <f t="shared" si="0"/>
        <v>65238</v>
      </c>
      <c r="F23" s="2"/>
      <c r="G23" s="2"/>
    </row>
    <row r="24" spans="1:7">
      <c r="A24" s="131">
        <v>20</v>
      </c>
      <c r="B24" s="2" t="s">
        <v>23</v>
      </c>
      <c r="C24" s="2">
        <v>14163</v>
      </c>
      <c r="D24" s="2">
        <v>79401</v>
      </c>
      <c r="E24" s="129">
        <f t="shared" si="0"/>
        <v>65238</v>
      </c>
      <c r="F24" s="2"/>
      <c r="G24" s="2"/>
    </row>
    <row r="25" spans="1:7">
      <c r="A25" s="131">
        <v>21</v>
      </c>
      <c r="B25" s="2" t="s">
        <v>24</v>
      </c>
      <c r="C25" s="2">
        <v>14163</v>
      </c>
      <c r="D25" s="2">
        <v>79401</v>
      </c>
      <c r="E25" s="129">
        <f t="shared" si="0"/>
        <v>65238</v>
      </c>
      <c r="F25" s="2"/>
      <c r="G25" s="2"/>
    </row>
    <row r="26" spans="1:7">
      <c r="A26" s="131">
        <v>22</v>
      </c>
      <c r="B26" s="2" t="s">
        <v>25</v>
      </c>
      <c r="C26" s="2">
        <v>14163</v>
      </c>
      <c r="D26" s="2">
        <v>79401</v>
      </c>
      <c r="E26" s="129">
        <f t="shared" si="0"/>
        <v>65238</v>
      </c>
      <c r="F26" s="2"/>
      <c r="G26" s="2"/>
    </row>
    <row r="27" spans="1:7">
      <c r="A27" s="131">
        <v>23</v>
      </c>
      <c r="B27" s="2" t="s">
        <v>26</v>
      </c>
      <c r="C27" s="2">
        <v>14163</v>
      </c>
      <c r="D27" s="2">
        <v>79401</v>
      </c>
      <c r="E27" s="129">
        <f t="shared" si="0"/>
        <v>65238</v>
      </c>
      <c r="F27" s="2"/>
      <c r="G27" s="2"/>
    </row>
    <row r="28" spans="1:7">
      <c r="A28" s="131">
        <v>24</v>
      </c>
      <c r="B28" s="2" t="s">
        <v>27</v>
      </c>
      <c r="C28" s="2">
        <v>14163</v>
      </c>
      <c r="D28" s="2">
        <v>79401</v>
      </c>
      <c r="E28" s="129">
        <f t="shared" si="0"/>
        <v>65238</v>
      </c>
      <c r="F28" s="2"/>
      <c r="G28" s="2"/>
    </row>
    <row r="29" spans="1:7">
      <c r="A29" s="131">
        <v>25</v>
      </c>
      <c r="B29" s="2" t="s">
        <v>28</v>
      </c>
      <c r="C29" s="2">
        <v>14163</v>
      </c>
      <c r="D29" s="2">
        <v>79401</v>
      </c>
      <c r="E29" s="129">
        <f t="shared" si="0"/>
        <v>65238</v>
      </c>
      <c r="F29" s="2"/>
      <c r="G29" s="2"/>
    </row>
    <row r="30" spans="1:7">
      <c r="A30" s="131">
        <v>26</v>
      </c>
      <c r="B30" s="2" t="s">
        <v>29</v>
      </c>
      <c r="C30" s="2">
        <v>14163</v>
      </c>
      <c r="D30" s="2">
        <v>79401</v>
      </c>
      <c r="E30" s="129">
        <f t="shared" si="0"/>
        <v>65238</v>
      </c>
      <c r="F30" s="2"/>
      <c r="G30" s="2"/>
    </row>
    <row r="31" spans="1:7">
      <c r="A31" s="131">
        <v>27</v>
      </c>
      <c r="B31" s="2" t="s">
        <v>30</v>
      </c>
      <c r="C31" s="2">
        <v>10863</v>
      </c>
      <c r="D31" s="2">
        <v>79401</v>
      </c>
      <c r="E31" s="129">
        <f t="shared" si="0"/>
        <v>68538</v>
      </c>
      <c r="F31" s="2"/>
      <c r="G31" s="2"/>
    </row>
    <row r="32" spans="1:7">
      <c r="A32" s="131">
        <v>28</v>
      </c>
      <c r="B32" s="2" t="s">
        <v>31</v>
      </c>
      <c r="C32" s="2">
        <v>14163</v>
      </c>
      <c r="D32" s="2">
        <v>79401</v>
      </c>
      <c r="E32" s="129">
        <f t="shared" si="0"/>
        <v>65238</v>
      </c>
      <c r="F32" s="2"/>
      <c r="G32" s="2"/>
    </row>
    <row r="33" spans="1:7">
      <c r="A33" s="131">
        <v>29</v>
      </c>
      <c r="B33" s="2" t="s">
        <v>32</v>
      </c>
      <c r="C33" s="2">
        <v>14163</v>
      </c>
      <c r="D33" s="2">
        <v>79401</v>
      </c>
      <c r="E33" s="129">
        <f t="shared" si="0"/>
        <v>65238</v>
      </c>
      <c r="F33" s="2"/>
      <c r="G33" s="2"/>
    </row>
    <row r="34" spans="1:7">
      <c r="A34" s="131">
        <v>30</v>
      </c>
      <c r="B34" s="2" t="s">
        <v>33</v>
      </c>
      <c r="C34" s="2">
        <v>14163</v>
      </c>
      <c r="D34" s="2">
        <v>79401</v>
      </c>
      <c r="E34" s="129">
        <f t="shared" si="0"/>
        <v>65238</v>
      </c>
      <c r="F34" s="2"/>
      <c r="G34" s="2"/>
    </row>
    <row r="35" spans="1:7">
      <c r="A35" s="131">
        <v>31</v>
      </c>
      <c r="B35" s="2" t="s">
        <v>34</v>
      </c>
      <c r="C35" s="2">
        <v>14163</v>
      </c>
      <c r="D35" s="2">
        <v>79401</v>
      </c>
      <c r="E35" s="129">
        <f t="shared" si="0"/>
        <v>65238</v>
      </c>
      <c r="F35" s="2"/>
      <c r="G35" s="2"/>
    </row>
    <row r="36" spans="1:7">
      <c r="A36" s="131">
        <v>32</v>
      </c>
      <c r="B36" s="2" t="s">
        <v>35</v>
      </c>
      <c r="C36" s="2">
        <v>14163</v>
      </c>
      <c r="D36" s="2">
        <v>79401</v>
      </c>
      <c r="E36" s="129">
        <f t="shared" si="0"/>
        <v>65238</v>
      </c>
      <c r="F36" s="2"/>
      <c r="G36" s="2"/>
    </row>
    <row r="37" spans="1:7">
      <c r="A37" s="131">
        <v>33</v>
      </c>
      <c r="B37" s="2" t="s">
        <v>36</v>
      </c>
      <c r="C37" s="2">
        <v>14163</v>
      </c>
      <c r="D37" s="2">
        <v>79401</v>
      </c>
      <c r="E37" s="129">
        <f t="shared" si="0"/>
        <v>65238</v>
      </c>
      <c r="F37" s="2"/>
      <c r="G37" s="2"/>
    </row>
    <row r="38" spans="1:7">
      <c r="A38" s="131">
        <v>34</v>
      </c>
      <c r="B38" s="2" t="s">
        <v>37</v>
      </c>
      <c r="C38" s="2">
        <v>10800</v>
      </c>
      <c r="D38" s="2">
        <v>79401</v>
      </c>
      <c r="E38" s="129">
        <f t="shared" si="0"/>
        <v>68601</v>
      </c>
      <c r="F38" s="2"/>
      <c r="G38" s="2"/>
    </row>
    <row r="39" spans="1:7">
      <c r="A39" s="131">
        <v>35</v>
      </c>
      <c r="B39" s="2" t="s">
        <v>38</v>
      </c>
      <c r="C39" s="2">
        <v>14163</v>
      </c>
      <c r="D39" s="2">
        <v>79401</v>
      </c>
      <c r="E39" s="129">
        <f t="shared" si="0"/>
        <v>65238</v>
      </c>
      <c r="F39" s="2"/>
      <c r="G39" s="2"/>
    </row>
    <row r="40" spans="1:7">
      <c r="A40" s="131">
        <v>36</v>
      </c>
      <c r="B40" s="2" t="s">
        <v>39</v>
      </c>
      <c r="C40" s="2">
        <v>14163</v>
      </c>
      <c r="D40" s="2">
        <v>79401</v>
      </c>
      <c r="E40" s="129">
        <f t="shared" si="0"/>
        <v>65238</v>
      </c>
      <c r="F40" s="2"/>
      <c r="G40" s="2"/>
    </row>
    <row r="41" spans="1:7">
      <c r="A41" s="131">
        <v>37</v>
      </c>
      <c r="B41" s="2" t="s">
        <v>40</v>
      </c>
      <c r="C41" s="2">
        <v>25026</v>
      </c>
      <c r="D41" s="2">
        <v>79401</v>
      </c>
      <c r="E41" s="129">
        <f t="shared" si="0"/>
        <v>54375</v>
      </c>
      <c r="F41" s="2"/>
      <c r="G41" s="2"/>
    </row>
    <row r="42" spans="1:7">
      <c r="A42" s="131">
        <v>38</v>
      </c>
      <c r="B42" s="2" t="s">
        <v>41</v>
      </c>
      <c r="C42" s="2">
        <v>10863</v>
      </c>
      <c r="D42" s="2">
        <v>79401</v>
      </c>
      <c r="E42" s="129">
        <f t="shared" si="0"/>
        <v>68538</v>
      </c>
      <c r="F42" s="2"/>
      <c r="G42" s="2"/>
    </row>
    <row r="43" spans="1:7">
      <c r="A43" s="131">
        <v>39</v>
      </c>
      <c r="B43" s="2" t="s">
        <v>42</v>
      </c>
      <c r="C43" s="2">
        <v>14163</v>
      </c>
      <c r="D43" s="2">
        <v>79401</v>
      </c>
      <c r="E43" s="129">
        <f t="shared" si="0"/>
        <v>65238</v>
      </c>
      <c r="F43" s="2"/>
      <c r="G43" s="2"/>
    </row>
    <row r="44" spans="1:7">
      <c r="A44" s="131">
        <v>40</v>
      </c>
      <c r="B44" s="2" t="s">
        <v>43</v>
      </c>
      <c r="C44" s="2">
        <v>14163</v>
      </c>
      <c r="D44" s="2">
        <v>79401</v>
      </c>
      <c r="E44" s="129">
        <f t="shared" si="0"/>
        <v>65238</v>
      </c>
      <c r="F44" s="2"/>
      <c r="G44" s="2"/>
    </row>
    <row r="45" spans="1:7">
      <c r="A45" s="131">
        <v>41</v>
      </c>
      <c r="B45" s="2" t="s">
        <v>44</v>
      </c>
      <c r="C45" s="2">
        <v>14163</v>
      </c>
      <c r="D45" s="2">
        <v>79401</v>
      </c>
      <c r="E45" s="129">
        <f t="shared" si="0"/>
        <v>65238</v>
      </c>
      <c r="F45" s="2"/>
      <c r="G45" s="2"/>
    </row>
    <row r="46" spans="1:7">
      <c r="A46" s="131">
        <v>42</v>
      </c>
      <c r="B46" s="2" t="s">
        <v>45</v>
      </c>
      <c r="C46" s="2">
        <v>14163</v>
      </c>
      <c r="D46" s="2">
        <v>79401</v>
      </c>
      <c r="E46" s="129">
        <f t="shared" si="0"/>
        <v>65238</v>
      </c>
      <c r="F46" s="2"/>
      <c r="G46" s="2"/>
    </row>
    <row r="47" spans="1:7">
      <c r="A47" s="131">
        <v>43</v>
      </c>
      <c r="B47" s="2" t="s">
        <v>46</v>
      </c>
      <c r="C47" s="2">
        <v>14163</v>
      </c>
      <c r="D47" s="2">
        <v>79401</v>
      </c>
      <c r="E47" s="129">
        <f t="shared" si="0"/>
        <v>65238</v>
      </c>
      <c r="F47" s="2"/>
      <c r="G47" s="2"/>
    </row>
    <row r="48" spans="1:7">
      <c r="A48" s="131">
        <v>44</v>
      </c>
      <c r="B48" s="2" t="s">
        <v>47</v>
      </c>
      <c r="C48" s="2">
        <v>26026</v>
      </c>
      <c r="D48" s="2">
        <v>79401</v>
      </c>
      <c r="E48" s="129">
        <f t="shared" si="0"/>
        <v>53375</v>
      </c>
      <c r="F48" s="2"/>
      <c r="G48" s="2"/>
    </row>
    <row r="49" spans="1:7">
      <c r="A49" s="131">
        <v>45</v>
      </c>
      <c r="B49" s="2" t="s">
        <v>48</v>
      </c>
      <c r="C49" s="2">
        <v>46752</v>
      </c>
      <c r="D49" s="2">
        <v>79401</v>
      </c>
      <c r="E49" s="129">
        <f t="shared" si="0"/>
        <v>32649</v>
      </c>
      <c r="F49" s="2"/>
      <c r="G49" s="2"/>
    </row>
    <row r="50" spans="1:7">
      <c r="A50" s="131">
        <v>46</v>
      </c>
      <c r="B50" s="2" t="s">
        <v>49</v>
      </c>
      <c r="C50" s="2">
        <v>14163</v>
      </c>
      <c r="D50" s="2">
        <v>79401</v>
      </c>
      <c r="E50" s="129">
        <f t="shared" si="0"/>
        <v>65238</v>
      </c>
      <c r="F50" s="2"/>
      <c r="G50" s="2">
        <v>46312</v>
      </c>
    </row>
    <row r="51" spans="1:7">
      <c r="A51" s="131">
        <v>47</v>
      </c>
      <c r="B51" s="2" t="s">
        <v>50</v>
      </c>
      <c r="C51" s="2">
        <v>14163</v>
      </c>
      <c r="D51" s="2">
        <v>79401</v>
      </c>
      <c r="E51" s="129">
        <f t="shared" si="0"/>
        <v>65238</v>
      </c>
      <c r="F51" s="2"/>
      <c r="G51" s="2"/>
    </row>
    <row r="52" spans="1:7">
      <c r="A52" s="131">
        <v>48</v>
      </c>
      <c r="B52" s="2" t="s">
        <v>51</v>
      </c>
      <c r="C52" s="2">
        <v>14163</v>
      </c>
      <c r="D52" s="2">
        <v>79401</v>
      </c>
      <c r="E52" s="129">
        <f t="shared" si="0"/>
        <v>65238</v>
      </c>
      <c r="F52" s="2"/>
      <c r="G52" s="2"/>
    </row>
    <row r="53" spans="1:7">
      <c r="A53" s="131">
        <v>49</v>
      </c>
      <c r="B53" s="2" t="s">
        <v>52</v>
      </c>
      <c r="C53" s="2">
        <v>14163</v>
      </c>
      <c r="D53" s="2">
        <v>79401</v>
      </c>
      <c r="E53" s="129">
        <f t="shared" si="0"/>
        <v>65238</v>
      </c>
      <c r="F53" s="2"/>
      <c r="G53" s="2"/>
    </row>
    <row r="54" spans="1:7">
      <c r="A54" s="131">
        <v>50</v>
      </c>
      <c r="B54" s="2" t="s">
        <v>53</v>
      </c>
      <c r="C54" s="2">
        <v>22038</v>
      </c>
      <c r="D54" s="2">
        <v>79401</v>
      </c>
      <c r="E54" s="129">
        <f t="shared" si="0"/>
        <v>57363</v>
      </c>
      <c r="F54" s="2"/>
      <c r="G54" s="2"/>
    </row>
    <row r="55" spans="1:7">
      <c r="A55" s="131">
        <v>51</v>
      </c>
      <c r="B55" s="2" t="s">
        <v>54</v>
      </c>
      <c r="C55" s="2">
        <v>14163</v>
      </c>
      <c r="D55" s="2">
        <v>79401</v>
      </c>
      <c r="E55" s="129">
        <f t="shared" si="0"/>
        <v>65238</v>
      </c>
      <c r="F55" s="2"/>
      <c r="G55" s="2"/>
    </row>
    <row r="56" spans="1:7">
      <c r="A56" s="131">
        <v>52</v>
      </c>
      <c r="B56" s="2" t="s">
        <v>55</v>
      </c>
      <c r="C56" s="2">
        <v>0</v>
      </c>
      <c r="D56" s="2">
        <v>79401</v>
      </c>
      <c r="E56" s="129">
        <f t="shared" si="0"/>
        <v>79401</v>
      </c>
      <c r="F56" s="2"/>
      <c r="G56" s="2"/>
    </row>
    <row r="57" spans="1:7">
      <c r="A57" s="131">
        <v>53</v>
      </c>
      <c r="B57" s="2" t="s">
        <v>56</v>
      </c>
      <c r="C57" s="2">
        <v>5000</v>
      </c>
      <c r="D57" s="2">
        <v>79401</v>
      </c>
      <c r="E57" s="129">
        <f t="shared" si="0"/>
        <v>74401</v>
      </c>
      <c r="F57" s="2"/>
      <c r="G57" s="2"/>
    </row>
    <row r="58" spans="1:7">
      <c r="A58" s="131">
        <v>53</v>
      </c>
      <c r="B58" s="2" t="s">
        <v>56</v>
      </c>
      <c r="C58" s="2">
        <v>5000</v>
      </c>
      <c r="D58" s="2">
        <v>79401</v>
      </c>
      <c r="E58" s="129">
        <f t="shared" si="0"/>
        <v>74401</v>
      </c>
      <c r="F58" s="2"/>
      <c r="G58" s="2"/>
    </row>
    <row r="59" spans="1:7">
      <c r="A59" s="131">
        <v>54</v>
      </c>
      <c r="B59" s="2" t="s">
        <v>57</v>
      </c>
      <c r="C59" s="2">
        <v>17800</v>
      </c>
      <c r="D59" s="2">
        <v>79401</v>
      </c>
      <c r="E59" s="129">
        <f t="shared" si="0"/>
        <v>61601</v>
      </c>
      <c r="F59" s="2"/>
      <c r="G59" s="2"/>
    </row>
    <row r="60" spans="1:7">
      <c r="A60" s="132">
        <v>55</v>
      </c>
      <c r="B60" s="2" t="s">
        <v>58</v>
      </c>
      <c r="C60" s="2">
        <v>0</v>
      </c>
      <c r="D60" s="2"/>
      <c r="E60" s="135"/>
      <c r="F60" s="2"/>
      <c r="G60" s="2"/>
    </row>
    <row r="61" spans="1:7">
      <c r="B61" s="2"/>
      <c r="C61" s="2"/>
      <c r="D61" s="2"/>
      <c r="E61" s="2">
        <v>3556152</v>
      </c>
      <c r="F61" s="2"/>
      <c r="G61" s="2"/>
    </row>
    <row r="62" spans="1:7">
      <c r="B62" s="16" t="s">
        <v>112</v>
      </c>
    </row>
    <row r="63" spans="1:7">
      <c r="B63" s="16"/>
    </row>
    <row r="64" spans="1:7">
      <c r="B64" s="16"/>
    </row>
    <row r="66" spans="1:7" ht="15.75">
      <c r="A66" s="136" t="s">
        <v>0</v>
      </c>
      <c r="B66" s="136" t="s">
        <v>1</v>
      </c>
      <c r="C66" s="136" t="s">
        <v>109</v>
      </c>
      <c r="D66" s="136" t="s">
        <v>3803</v>
      </c>
      <c r="E66" s="136" t="s">
        <v>110</v>
      </c>
      <c r="F66" s="136" t="s">
        <v>111</v>
      </c>
      <c r="G66" s="2"/>
    </row>
    <row r="67" spans="1:7">
      <c r="A67" s="2">
        <v>1</v>
      </c>
      <c r="B67" s="2" t="s">
        <v>62</v>
      </c>
      <c r="C67" s="2">
        <v>28454</v>
      </c>
      <c r="D67" s="2">
        <v>70697</v>
      </c>
      <c r="E67" s="2">
        <f>SUM(D67-C67)</f>
        <v>42243</v>
      </c>
      <c r="F67" s="2"/>
      <c r="G67" s="2"/>
    </row>
    <row r="68" spans="1:7">
      <c r="A68" s="2">
        <v>2</v>
      </c>
      <c r="B68" s="2" t="s">
        <v>63</v>
      </c>
      <c r="C68" s="2">
        <v>16042</v>
      </c>
      <c r="D68" s="2">
        <v>70697</v>
      </c>
      <c r="E68" s="2">
        <f t="shared" ref="E68:E113" si="1">SUM(D68-C68)</f>
        <v>54655</v>
      </c>
      <c r="F68" s="2"/>
      <c r="G68" s="2"/>
    </row>
    <row r="69" spans="1:7">
      <c r="A69" s="2">
        <v>3</v>
      </c>
      <c r="B69" s="2" t="s">
        <v>64</v>
      </c>
      <c r="C69" s="2">
        <v>16042</v>
      </c>
      <c r="D69" s="2">
        <v>70697</v>
      </c>
      <c r="E69" s="2">
        <f t="shared" si="1"/>
        <v>54655</v>
      </c>
      <c r="F69" s="2"/>
      <c r="G69" s="2"/>
    </row>
    <row r="70" spans="1:7">
      <c r="A70" s="2">
        <v>4</v>
      </c>
      <c r="B70" s="2" t="s">
        <v>65</v>
      </c>
      <c r="C70" s="2">
        <v>16042</v>
      </c>
      <c r="D70" s="2">
        <v>70697</v>
      </c>
      <c r="E70" s="2">
        <f t="shared" si="1"/>
        <v>54655</v>
      </c>
      <c r="F70" s="2"/>
      <c r="G70" s="2"/>
    </row>
    <row r="71" spans="1:7">
      <c r="A71" s="2">
        <v>5</v>
      </c>
      <c r="B71" s="2" t="s">
        <v>66</v>
      </c>
      <c r="C71" s="2">
        <v>16042</v>
      </c>
      <c r="D71" s="2">
        <v>70697</v>
      </c>
      <c r="E71" s="2">
        <f t="shared" si="1"/>
        <v>54655</v>
      </c>
      <c r="F71" s="2"/>
      <c r="G71" s="2"/>
    </row>
    <row r="72" spans="1:7">
      <c r="A72" s="2">
        <v>6</v>
      </c>
      <c r="B72" s="2" t="s">
        <v>67</v>
      </c>
      <c r="C72" s="2">
        <v>16042</v>
      </c>
      <c r="D72" s="2">
        <v>70697</v>
      </c>
      <c r="E72" s="2">
        <f t="shared" si="1"/>
        <v>54655</v>
      </c>
      <c r="F72" s="2"/>
      <c r="G72" s="2"/>
    </row>
    <row r="73" spans="1:7">
      <c r="A73" s="2">
        <v>7</v>
      </c>
      <c r="B73" s="2" t="s">
        <v>68</v>
      </c>
      <c r="C73" s="2">
        <v>16042</v>
      </c>
      <c r="D73" s="2">
        <v>70697</v>
      </c>
      <c r="E73" s="2">
        <f t="shared" si="1"/>
        <v>54655</v>
      </c>
      <c r="F73" s="2"/>
      <c r="G73" s="2"/>
    </row>
    <row r="74" spans="1:7">
      <c r="A74" s="2">
        <v>8</v>
      </c>
      <c r="B74" s="2" t="s">
        <v>69</v>
      </c>
      <c r="C74" s="2">
        <v>16042</v>
      </c>
      <c r="D74" s="2">
        <v>70697</v>
      </c>
      <c r="E74" s="2">
        <f t="shared" si="1"/>
        <v>54655</v>
      </c>
      <c r="F74" s="2"/>
      <c r="G74" s="2"/>
    </row>
    <row r="75" spans="1:7">
      <c r="A75" s="2">
        <v>9</v>
      </c>
      <c r="B75" s="2" t="s">
        <v>70</v>
      </c>
      <c r="C75" s="2">
        <v>16042</v>
      </c>
      <c r="D75" s="2">
        <v>70697</v>
      </c>
      <c r="E75" s="2">
        <f t="shared" si="1"/>
        <v>54655</v>
      </c>
      <c r="F75" s="2"/>
      <c r="G75" s="2"/>
    </row>
    <row r="76" spans="1:7">
      <c r="A76" s="2">
        <v>10</v>
      </c>
      <c r="B76" s="2" t="s">
        <v>71</v>
      </c>
      <c r="C76" s="2">
        <v>16042</v>
      </c>
      <c r="D76" s="2">
        <v>70697</v>
      </c>
      <c r="E76" s="2">
        <f t="shared" si="1"/>
        <v>54655</v>
      </c>
      <c r="F76" s="2"/>
      <c r="G76" s="2"/>
    </row>
    <row r="77" spans="1:7">
      <c r="A77" s="2">
        <v>11</v>
      </c>
      <c r="B77" s="5" t="s">
        <v>72</v>
      </c>
      <c r="C77" s="2">
        <v>16042</v>
      </c>
      <c r="D77" s="2">
        <v>70697</v>
      </c>
      <c r="E77" s="2">
        <f t="shared" si="1"/>
        <v>54655</v>
      </c>
      <c r="F77" s="2"/>
      <c r="G77" s="2"/>
    </row>
    <row r="78" spans="1:7">
      <c r="A78" s="2">
        <v>12</v>
      </c>
      <c r="B78" s="5" t="s">
        <v>73</v>
      </c>
      <c r="C78" s="2">
        <v>16042</v>
      </c>
      <c r="D78" s="2">
        <v>70697</v>
      </c>
      <c r="E78" s="2">
        <f t="shared" si="1"/>
        <v>54655</v>
      </c>
      <c r="F78" s="2"/>
      <c r="G78" s="2"/>
    </row>
    <row r="79" spans="1:7">
      <c r="A79" s="2">
        <v>13</v>
      </c>
      <c r="B79" s="2" t="s">
        <v>74</v>
      </c>
      <c r="C79" s="2">
        <v>16042</v>
      </c>
      <c r="D79" s="2">
        <v>70697</v>
      </c>
      <c r="E79" s="2">
        <f t="shared" si="1"/>
        <v>54655</v>
      </c>
      <c r="F79" s="2"/>
      <c r="G79" s="2"/>
    </row>
    <row r="80" spans="1:7">
      <c r="A80" s="2">
        <v>14</v>
      </c>
      <c r="B80" s="2" t="s">
        <v>75</v>
      </c>
      <c r="C80" s="2">
        <v>16042</v>
      </c>
      <c r="D80" s="2">
        <v>70697</v>
      </c>
      <c r="E80" s="2">
        <f t="shared" si="1"/>
        <v>54655</v>
      </c>
      <c r="F80" s="2"/>
      <c r="G80" s="2"/>
    </row>
    <row r="81" spans="1:7">
      <c r="A81" s="2">
        <v>15</v>
      </c>
      <c r="B81" s="2" t="s">
        <v>76</v>
      </c>
      <c r="C81" s="2">
        <v>16042</v>
      </c>
      <c r="D81" s="2">
        <v>70697</v>
      </c>
      <c r="E81" s="2">
        <f t="shared" si="1"/>
        <v>54655</v>
      </c>
      <c r="F81" s="2"/>
      <c r="G81" s="2"/>
    </row>
    <row r="82" spans="1:7">
      <c r="A82" s="2">
        <v>16</v>
      </c>
      <c r="B82" s="2" t="s">
        <v>77</v>
      </c>
      <c r="C82" s="2">
        <v>16042</v>
      </c>
      <c r="D82" s="2">
        <v>70697</v>
      </c>
      <c r="E82" s="2">
        <f t="shared" si="1"/>
        <v>54655</v>
      </c>
      <c r="F82" s="2"/>
      <c r="G82" s="2"/>
    </row>
    <row r="83" spans="1:7">
      <c r="A83" s="2">
        <v>17</v>
      </c>
      <c r="B83" s="2" t="s">
        <v>78</v>
      </c>
      <c r="C83" s="2">
        <v>16042</v>
      </c>
      <c r="D83" s="2">
        <v>70697</v>
      </c>
      <c r="E83" s="2">
        <f t="shared" si="1"/>
        <v>54655</v>
      </c>
      <c r="F83" s="2"/>
      <c r="G83" s="2"/>
    </row>
    <row r="84" spans="1:7">
      <c r="A84" s="2">
        <v>18</v>
      </c>
      <c r="B84" s="2" t="s">
        <v>79</v>
      </c>
      <c r="C84" s="2">
        <v>16042</v>
      </c>
      <c r="D84" s="2">
        <v>70697</v>
      </c>
      <c r="E84" s="2">
        <f t="shared" si="1"/>
        <v>54655</v>
      </c>
      <c r="F84" s="2"/>
      <c r="G84" s="2"/>
    </row>
    <row r="85" spans="1:7">
      <c r="A85" s="2">
        <v>19</v>
      </c>
      <c r="B85" s="2" t="s">
        <v>80</v>
      </c>
      <c r="C85" s="2">
        <v>16042</v>
      </c>
      <c r="D85" s="2">
        <v>70697</v>
      </c>
      <c r="E85" s="2">
        <f t="shared" si="1"/>
        <v>54655</v>
      </c>
      <c r="F85" s="2"/>
      <c r="G85" s="2"/>
    </row>
    <row r="86" spans="1:7">
      <c r="A86" s="2">
        <v>20</v>
      </c>
      <c r="B86" s="2" t="s">
        <v>81</v>
      </c>
      <c r="C86" s="2">
        <v>16042</v>
      </c>
      <c r="D86" s="2">
        <v>70697</v>
      </c>
      <c r="E86" s="2">
        <f t="shared" si="1"/>
        <v>54655</v>
      </c>
      <c r="F86" s="2"/>
      <c r="G86" s="2"/>
    </row>
    <row r="87" spans="1:7">
      <c r="A87" s="2">
        <v>21</v>
      </c>
      <c r="B87" s="2" t="s">
        <v>82</v>
      </c>
      <c r="C87" s="2">
        <v>16042</v>
      </c>
      <c r="D87" s="2">
        <v>70697</v>
      </c>
      <c r="E87" s="2">
        <f t="shared" si="1"/>
        <v>54655</v>
      </c>
      <c r="F87" s="2"/>
      <c r="G87" s="2">
        <v>22206</v>
      </c>
    </row>
    <row r="88" spans="1:7">
      <c r="A88" s="2">
        <v>22</v>
      </c>
      <c r="B88" s="2" t="s">
        <v>83</v>
      </c>
      <c r="C88" s="2">
        <v>16042</v>
      </c>
      <c r="D88" s="2">
        <v>70697</v>
      </c>
      <c r="E88" s="2">
        <f t="shared" si="1"/>
        <v>54655</v>
      </c>
      <c r="F88" s="2"/>
      <c r="G88" s="2"/>
    </row>
    <row r="89" spans="1:7">
      <c r="A89" s="2">
        <v>23</v>
      </c>
      <c r="B89" s="2" t="s">
        <v>84</v>
      </c>
      <c r="C89" s="2">
        <v>16042</v>
      </c>
      <c r="D89" s="2">
        <v>70697</v>
      </c>
      <c r="E89" s="2">
        <f t="shared" si="1"/>
        <v>54655</v>
      </c>
      <c r="F89" s="2"/>
      <c r="G89" s="2"/>
    </row>
    <row r="90" spans="1:7">
      <c r="A90" s="2">
        <v>24</v>
      </c>
      <c r="B90" s="2" t="s">
        <v>85</v>
      </c>
      <c r="C90" s="2">
        <v>16042</v>
      </c>
      <c r="D90" s="2">
        <v>70697</v>
      </c>
      <c r="E90" s="2">
        <f t="shared" si="1"/>
        <v>54655</v>
      </c>
      <c r="F90" s="2"/>
      <c r="G90" s="2"/>
    </row>
    <row r="91" spans="1:7">
      <c r="A91" s="2">
        <v>25</v>
      </c>
      <c r="B91" s="2" t="s">
        <v>86</v>
      </c>
      <c r="C91" s="2">
        <v>16042</v>
      </c>
      <c r="D91" s="2">
        <v>70697</v>
      </c>
      <c r="E91" s="2">
        <f t="shared" si="1"/>
        <v>54655</v>
      </c>
      <c r="F91" s="2"/>
      <c r="G91" s="2"/>
    </row>
    <row r="92" spans="1:7">
      <c r="A92" s="2">
        <v>26</v>
      </c>
      <c r="B92" s="2" t="s">
        <v>87</v>
      </c>
      <c r="C92" s="2">
        <v>16042</v>
      </c>
      <c r="D92" s="2">
        <v>70697</v>
      </c>
      <c r="E92" s="2">
        <f t="shared" si="1"/>
        <v>54655</v>
      </c>
      <c r="F92" s="2"/>
      <c r="G92" s="2"/>
    </row>
    <row r="93" spans="1:7">
      <c r="A93" s="2">
        <v>27</v>
      </c>
      <c r="B93" s="2" t="s">
        <v>88</v>
      </c>
      <c r="C93" s="2">
        <v>16042</v>
      </c>
      <c r="D93" s="2">
        <v>70697</v>
      </c>
      <c r="E93" s="2">
        <f t="shared" si="1"/>
        <v>54655</v>
      </c>
      <c r="F93" s="2"/>
      <c r="G93" s="2"/>
    </row>
    <row r="94" spans="1:7">
      <c r="A94" s="2">
        <v>28</v>
      </c>
      <c r="B94" s="2" t="s">
        <v>89</v>
      </c>
      <c r="C94" s="2">
        <v>16042</v>
      </c>
      <c r="D94" s="2">
        <v>70697</v>
      </c>
      <c r="E94" s="2">
        <f t="shared" si="1"/>
        <v>54655</v>
      </c>
      <c r="F94" s="2"/>
      <c r="G94" s="2"/>
    </row>
    <row r="95" spans="1:7">
      <c r="A95" s="2">
        <v>29</v>
      </c>
      <c r="B95" s="2" t="s">
        <v>90</v>
      </c>
      <c r="C95" s="2">
        <v>16042</v>
      </c>
      <c r="D95" s="2">
        <v>70697</v>
      </c>
      <c r="E95" s="2">
        <f t="shared" si="1"/>
        <v>54655</v>
      </c>
      <c r="F95" s="2"/>
      <c r="G95" s="2"/>
    </row>
    <row r="96" spans="1:7">
      <c r="A96" s="2">
        <v>30</v>
      </c>
      <c r="B96" s="2" t="s">
        <v>91</v>
      </c>
      <c r="C96" s="2">
        <v>16042</v>
      </c>
      <c r="D96" s="2">
        <v>70697</v>
      </c>
      <c r="E96" s="2">
        <f t="shared" si="1"/>
        <v>54655</v>
      </c>
      <c r="F96" s="2"/>
      <c r="G96" s="2"/>
    </row>
    <row r="97" spans="1:7">
      <c r="A97" s="2">
        <v>31</v>
      </c>
      <c r="B97" s="2" t="s">
        <v>92</v>
      </c>
      <c r="C97" s="2">
        <v>16042</v>
      </c>
      <c r="D97" s="2">
        <v>70697</v>
      </c>
      <c r="E97" s="2">
        <f t="shared" si="1"/>
        <v>54655</v>
      </c>
      <c r="F97" s="2"/>
      <c r="G97" s="2"/>
    </row>
    <row r="98" spans="1:7">
      <c r="A98" s="2">
        <v>32</v>
      </c>
      <c r="B98" s="2" t="s">
        <v>93</v>
      </c>
      <c r="C98" s="2">
        <v>16042</v>
      </c>
      <c r="D98" s="2">
        <v>70697</v>
      </c>
      <c r="E98" s="2">
        <f t="shared" si="1"/>
        <v>54655</v>
      </c>
      <c r="F98" s="2"/>
      <c r="G98" s="2"/>
    </row>
    <row r="99" spans="1:7">
      <c r="A99" s="2">
        <v>33</v>
      </c>
      <c r="B99" s="2" t="s">
        <v>94</v>
      </c>
      <c r="C99" s="2">
        <v>28454</v>
      </c>
      <c r="D99" s="2">
        <v>70697</v>
      </c>
      <c r="E99" s="2">
        <f t="shared" si="1"/>
        <v>42243</v>
      </c>
      <c r="F99" s="2"/>
      <c r="G99" s="2"/>
    </row>
    <row r="100" spans="1:7">
      <c r="A100" s="2">
        <v>34</v>
      </c>
      <c r="B100" s="2" t="s">
        <v>95</v>
      </c>
      <c r="C100" s="2">
        <v>16042</v>
      </c>
      <c r="D100" s="2">
        <v>70697</v>
      </c>
      <c r="E100" s="2">
        <f t="shared" si="1"/>
        <v>54655</v>
      </c>
      <c r="F100" s="2"/>
      <c r="G100" s="2"/>
    </row>
    <row r="101" spans="1:7">
      <c r="A101" s="2">
        <v>35</v>
      </c>
      <c r="B101" s="2" t="s">
        <v>96</v>
      </c>
      <c r="C101" s="2">
        <v>16042</v>
      </c>
      <c r="D101" s="2">
        <v>70697</v>
      </c>
      <c r="E101" s="2">
        <f t="shared" si="1"/>
        <v>54655</v>
      </c>
      <c r="F101" s="2"/>
      <c r="G101" s="2"/>
    </row>
    <row r="102" spans="1:7">
      <c r="A102" s="2">
        <v>36</v>
      </c>
      <c r="B102" s="2" t="s">
        <v>97</v>
      </c>
      <c r="C102" s="2">
        <v>16042</v>
      </c>
      <c r="D102" s="2">
        <v>70697</v>
      </c>
      <c r="E102" s="2">
        <f t="shared" si="1"/>
        <v>54655</v>
      </c>
      <c r="F102" s="2"/>
      <c r="G102" s="2"/>
    </row>
    <row r="103" spans="1:7">
      <c r="A103" s="2">
        <v>37</v>
      </c>
      <c r="B103" s="2" t="s">
        <v>98</v>
      </c>
      <c r="C103" s="2">
        <v>16042</v>
      </c>
      <c r="D103" s="2">
        <v>70697</v>
      </c>
      <c r="E103" s="2">
        <f t="shared" si="1"/>
        <v>54655</v>
      </c>
      <c r="F103" s="2"/>
      <c r="G103" s="2"/>
    </row>
    <row r="104" spans="1:7">
      <c r="A104" s="2">
        <v>38</v>
      </c>
      <c r="B104" s="2" t="s">
        <v>99</v>
      </c>
      <c r="C104" s="2">
        <v>16042</v>
      </c>
      <c r="D104" s="2">
        <v>70697</v>
      </c>
      <c r="E104" s="2">
        <f t="shared" si="1"/>
        <v>54655</v>
      </c>
      <c r="F104" s="2"/>
      <c r="G104" s="2"/>
    </row>
    <row r="105" spans="1:7">
      <c r="A105" s="2">
        <v>39</v>
      </c>
      <c r="B105" s="2" t="s">
        <v>100</v>
      </c>
      <c r="C105" s="2">
        <v>16042</v>
      </c>
      <c r="D105" s="2">
        <v>70697</v>
      </c>
      <c r="E105" s="2">
        <f t="shared" si="1"/>
        <v>54655</v>
      </c>
      <c r="F105" s="2"/>
      <c r="G105" s="2"/>
    </row>
    <row r="106" spans="1:7">
      <c r="A106" s="2">
        <v>40</v>
      </c>
      <c r="B106" s="2" t="s">
        <v>101</v>
      </c>
      <c r="C106" s="2">
        <v>16042</v>
      </c>
      <c r="D106" s="2">
        <v>70697</v>
      </c>
      <c r="E106" s="2">
        <f t="shared" si="1"/>
        <v>54655</v>
      </c>
      <c r="F106" s="2"/>
      <c r="G106" s="2"/>
    </row>
    <row r="107" spans="1:7">
      <c r="A107" s="2">
        <v>41</v>
      </c>
      <c r="B107" s="2" t="s">
        <v>102</v>
      </c>
      <c r="C107" s="2">
        <v>16042</v>
      </c>
      <c r="D107" s="2">
        <v>70697</v>
      </c>
      <c r="E107" s="2">
        <f t="shared" si="1"/>
        <v>54655</v>
      </c>
      <c r="F107" s="2"/>
      <c r="G107" s="2"/>
    </row>
    <row r="108" spans="1:7">
      <c r="A108" s="2">
        <v>42</v>
      </c>
      <c r="B108" s="2" t="s">
        <v>103</v>
      </c>
      <c r="C108" s="2">
        <v>16042</v>
      </c>
      <c r="D108" s="2">
        <v>70697</v>
      </c>
      <c r="E108" s="2">
        <f t="shared" si="1"/>
        <v>54655</v>
      </c>
      <c r="F108" s="2"/>
      <c r="G108" s="2"/>
    </row>
    <row r="109" spans="1:7">
      <c r="A109" s="2">
        <v>43</v>
      </c>
      <c r="B109" s="2" t="s">
        <v>104</v>
      </c>
      <c r="C109" s="2">
        <v>16042</v>
      </c>
      <c r="D109" s="2">
        <v>70697</v>
      </c>
      <c r="E109" s="2">
        <f t="shared" si="1"/>
        <v>54655</v>
      </c>
      <c r="F109" s="2"/>
      <c r="G109" s="2"/>
    </row>
    <row r="110" spans="1:7">
      <c r="A110" s="2">
        <v>44</v>
      </c>
      <c r="B110" s="2" t="s">
        <v>105</v>
      </c>
      <c r="C110" s="2">
        <v>16042</v>
      </c>
      <c r="D110" s="2">
        <v>70697</v>
      </c>
      <c r="E110" s="2">
        <f t="shared" si="1"/>
        <v>54655</v>
      </c>
      <c r="F110" s="2"/>
      <c r="G110" s="2"/>
    </row>
    <row r="111" spans="1:7">
      <c r="A111" s="2">
        <v>45</v>
      </c>
      <c r="B111" s="2" t="s">
        <v>106</v>
      </c>
      <c r="C111" s="2">
        <v>16042</v>
      </c>
      <c r="D111" s="2">
        <v>70697</v>
      </c>
      <c r="E111" s="2">
        <f t="shared" si="1"/>
        <v>54655</v>
      </c>
      <c r="F111" s="2"/>
      <c r="G111" s="2"/>
    </row>
    <row r="112" spans="1:7">
      <c r="A112" s="2">
        <v>46</v>
      </c>
      <c r="B112" s="2" t="s">
        <v>107</v>
      </c>
      <c r="C112" s="2">
        <v>16042</v>
      </c>
      <c r="D112" s="2">
        <v>70697</v>
      </c>
      <c r="E112" s="2">
        <f t="shared" si="1"/>
        <v>54655</v>
      </c>
      <c r="F112" s="2"/>
      <c r="G112" s="2"/>
    </row>
    <row r="113" spans="1:8">
      <c r="A113" s="2">
        <v>47</v>
      </c>
      <c r="B113" s="2" t="s">
        <v>108</v>
      </c>
      <c r="C113" s="2">
        <v>16042</v>
      </c>
      <c r="D113" s="2">
        <v>70697</v>
      </c>
      <c r="E113" s="2">
        <f t="shared" si="1"/>
        <v>54655</v>
      </c>
      <c r="F113" s="2"/>
      <c r="G113" s="2"/>
    </row>
    <row r="114" spans="1:8">
      <c r="A114" s="2"/>
      <c r="B114" s="2"/>
      <c r="C114" s="2"/>
      <c r="D114" s="2"/>
      <c r="E114" s="137">
        <f>SUM(E67:E113)</f>
        <v>2543961</v>
      </c>
      <c r="F114" s="2"/>
      <c r="G114" s="2"/>
    </row>
    <row r="115" spans="1:8">
      <c r="A115" s="2"/>
      <c r="B115" s="138" t="s">
        <v>113</v>
      </c>
      <c r="C115" s="2"/>
      <c r="D115" s="2"/>
      <c r="E115" s="2"/>
      <c r="F115" s="2"/>
      <c r="G115" s="2"/>
    </row>
    <row r="116" spans="1:8" ht="23.25" customHeight="1">
      <c r="A116" s="2"/>
      <c r="B116" s="138"/>
      <c r="C116" s="2"/>
      <c r="D116" s="2"/>
      <c r="E116" s="2"/>
      <c r="F116" s="2"/>
      <c r="G116" s="2"/>
    </row>
    <row r="117" spans="1:8" s="1" customFormat="1" ht="16.5" customHeight="1">
      <c r="A117" s="139" t="s">
        <v>0</v>
      </c>
      <c r="B117" s="139" t="s">
        <v>1</v>
      </c>
      <c r="C117" s="139" t="s">
        <v>109</v>
      </c>
      <c r="D117" s="139" t="s">
        <v>111</v>
      </c>
      <c r="E117" s="139" t="s">
        <v>3</v>
      </c>
      <c r="F117" s="139"/>
      <c r="G117" s="140"/>
      <c r="H117" s="8"/>
    </row>
    <row r="118" spans="1:8">
      <c r="A118" s="51">
        <v>1</v>
      </c>
      <c r="B118" s="51" t="s">
        <v>556</v>
      </c>
      <c r="C118" s="2">
        <v>18719</v>
      </c>
      <c r="D118" s="2">
        <v>47335</v>
      </c>
      <c r="E118" s="51">
        <f>SUM(D118-C118)</f>
        <v>28616</v>
      </c>
      <c r="F118" s="51"/>
      <c r="G118" s="2"/>
      <c r="H118" s="7"/>
    </row>
    <row r="119" spans="1:8">
      <c r="A119" s="51">
        <v>2</v>
      </c>
      <c r="B119" s="51" t="s">
        <v>557</v>
      </c>
      <c r="C119" s="2">
        <v>20870</v>
      </c>
      <c r="D119" s="2">
        <v>47335</v>
      </c>
      <c r="E119" s="51">
        <f t="shared" ref="E119:E138" si="2">SUM(D119-C119)</f>
        <v>26465</v>
      </c>
      <c r="F119" s="51"/>
      <c r="G119" s="2"/>
      <c r="H119" s="7"/>
    </row>
    <row r="120" spans="1:8">
      <c r="A120" s="51">
        <v>3</v>
      </c>
      <c r="B120" s="51" t="s">
        <v>558</v>
      </c>
      <c r="C120" s="2">
        <v>18720</v>
      </c>
      <c r="D120" s="2">
        <v>47335</v>
      </c>
      <c r="E120" s="51">
        <f t="shared" si="2"/>
        <v>28615</v>
      </c>
      <c r="F120" s="51"/>
      <c r="G120" s="2"/>
      <c r="H120" s="7"/>
    </row>
    <row r="121" spans="1:8">
      <c r="A121" s="51">
        <v>4</v>
      </c>
      <c r="B121" s="51" t="s">
        <v>559</v>
      </c>
      <c r="C121" s="2">
        <v>18719</v>
      </c>
      <c r="D121" s="2">
        <v>47335</v>
      </c>
      <c r="E121" s="51">
        <f t="shared" si="2"/>
        <v>28616</v>
      </c>
      <c r="F121" s="51"/>
      <c r="G121" s="2"/>
      <c r="H121" s="7"/>
    </row>
    <row r="122" spans="1:8">
      <c r="A122" s="51">
        <v>5</v>
      </c>
      <c r="B122" s="51" t="s">
        <v>192</v>
      </c>
      <c r="C122" s="51">
        <v>0</v>
      </c>
      <c r="D122" s="2">
        <v>47335</v>
      </c>
      <c r="E122" s="51">
        <f t="shared" si="2"/>
        <v>47335</v>
      </c>
      <c r="F122" s="51"/>
      <c r="G122" s="2"/>
      <c r="H122" s="7"/>
    </row>
    <row r="123" spans="1:8">
      <c r="A123" s="51">
        <v>6</v>
      </c>
      <c r="B123" s="51" t="s">
        <v>560</v>
      </c>
      <c r="C123" s="51">
        <v>0</v>
      </c>
      <c r="D123" s="2">
        <v>47335</v>
      </c>
      <c r="E123" s="51">
        <f t="shared" si="2"/>
        <v>47335</v>
      </c>
      <c r="F123" s="51"/>
      <c r="G123" s="2"/>
      <c r="H123" s="7"/>
    </row>
    <row r="124" spans="1:8">
      <c r="A124" s="51">
        <v>7</v>
      </c>
      <c r="B124" s="51" t="s">
        <v>561</v>
      </c>
      <c r="C124" s="2">
        <v>18050</v>
      </c>
      <c r="D124" s="2">
        <v>47335</v>
      </c>
      <c r="E124" s="51">
        <f t="shared" si="2"/>
        <v>29285</v>
      </c>
      <c r="F124" s="51"/>
      <c r="G124" s="2"/>
      <c r="H124" s="7"/>
    </row>
    <row r="125" spans="1:8">
      <c r="A125" s="51">
        <v>8</v>
      </c>
      <c r="B125" s="51" t="s">
        <v>562</v>
      </c>
      <c r="C125" s="2">
        <v>18719</v>
      </c>
      <c r="D125" s="2">
        <v>47335</v>
      </c>
      <c r="E125" s="51">
        <f t="shared" si="2"/>
        <v>28616</v>
      </c>
      <c r="F125" s="51"/>
      <c r="G125" s="2"/>
      <c r="H125" s="7"/>
    </row>
    <row r="126" spans="1:8">
      <c r="A126" s="51">
        <v>9</v>
      </c>
      <c r="B126" s="51" t="s">
        <v>563</v>
      </c>
      <c r="C126" s="2">
        <v>18720</v>
      </c>
      <c r="D126" s="2">
        <v>47335</v>
      </c>
      <c r="E126" s="51">
        <f t="shared" si="2"/>
        <v>28615</v>
      </c>
      <c r="F126" s="51"/>
      <c r="G126" s="2"/>
      <c r="H126" s="7"/>
    </row>
    <row r="127" spans="1:8">
      <c r="A127" s="51">
        <v>10</v>
      </c>
      <c r="B127" s="51" t="s">
        <v>564</v>
      </c>
      <c r="C127" s="2">
        <v>18719</v>
      </c>
      <c r="D127" s="2">
        <v>47335</v>
      </c>
      <c r="E127" s="51">
        <f t="shared" si="2"/>
        <v>28616</v>
      </c>
      <c r="F127" s="51"/>
      <c r="G127" s="2"/>
      <c r="H127" s="7"/>
    </row>
    <row r="128" spans="1:8">
      <c r="A128" s="51">
        <v>11</v>
      </c>
      <c r="B128" s="51" t="s">
        <v>565</v>
      </c>
      <c r="C128" s="2">
        <v>18700</v>
      </c>
      <c r="D128" s="2">
        <v>47335</v>
      </c>
      <c r="E128" s="51">
        <f t="shared" si="2"/>
        <v>28635</v>
      </c>
      <c r="F128" s="51"/>
      <c r="G128" s="2"/>
      <c r="H128" s="7"/>
    </row>
    <row r="129" spans="1:8">
      <c r="A129" s="51">
        <v>12</v>
      </c>
      <c r="B129" s="51" t="s">
        <v>566</v>
      </c>
      <c r="C129" s="2">
        <v>18719</v>
      </c>
      <c r="D129" s="2">
        <v>47335</v>
      </c>
      <c r="E129" s="51">
        <f t="shared" si="2"/>
        <v>28616</v>
      </c>
      <c r="F129" s="51"/>
      <c r="G129" s="2"/>
      <c r="H129" s="7"/>
    </row>
    <row r="130" spans="1:8">
      <c r="A130" s="51">
        <v>13</v>
      </c>
      <c r="B130" s="51" t="s">
        <v>567</v>
      </c>
      <c r="C130" s="2">
        <v>18720</v>
      </c>
      <c r="D130" s="2">
        <v>47335</v>
      </c>
      <c r="E130" s="51">
        <f t="shared" si="2"/>
        <v>28615</v>
      </c>
      <c r="F130" s="51"/>
      <c r="G130" s="2"/>
      <c r="H130" s="7"/>
    </row>
    <row r="131" spans="1:8">
      <c r="A131" s="51">
        <v>14</v>
      </c>
      <c r="B131" s="51" t="s">
        <v>568</v>
      </c>
      <c r="C131" s="2">
        <v>18700</v>
      </c>
      <c r="D131" s="2">
        <v>47335</v>
      </c>
      <c r="E131" s="51">
        <f t="shared" si="2"/>
        <v>28635</v>
      </c>
      <c r="F131" s="51"/>
      <c r="G131" s="2"/>
      <c r="H131" s="7"/>
    </row>
    <row r="132" spans="1:8">
      <c r="A132" s="51">
        <v>15</v>
      </c>
      <c r="B132" s="51" t="s">
        <v>569</v>
      </c>
      <c r="C132" s="51">
        <v>0</v>
      </c>
      <c r="D132" s="2">
        <v>47335</v>
      </c>
      <c r="E132" s="51">
        <f t="shared" si="2"/>
        <v>47335</v>
      </c>
      <c r="F132" s="51"/>
      <c r="G132" s="2"/>
      <c r="H132" s="7"/>
    </row>
    <row r="133" spans="1:8">
      <c r="A133" s="51">
        <v>16</v>
      </c>
      <c r="B133" s="51" t="s">
        <v>570</v>
      </c>
      <c r="C133" s="2">
        <v>18719</v>
      </c>
      <c r="D133" s="2">
        <v>47335</v>
      </c>
      <c r="E133" s="51">
        <f t="shared" si="2"/>
        <v>28616</v>
      </c>
      <c r="F133" s="51"/>
      <c r="G133" s="2"/>
      <c r="H133" s="7"/>
    </row>
    <row r="134" spans="1:8">
      <c r="A134" s="51">
        <v>17</v>
      </c>
      <c r="B134" s="51" t="s">
        <v>571</v>
      </c>
      <c r="C134" s="2">
        <v>18719</v>
      </c>
      <c r="D134" s="2">
        <v>47335</v>
      </c>
      <c r="E134" s="51">
        <f t="shared" si="2"/>
        <v>28616</v>
      </c>
      <c r="F134" s="51"/>
      <c r="G134" s="2"/>
      <c r="H134" s="7"/>
    </row>
    <row r="135" spans="1:8">
      <c r="A135" s="51">
        <v>18</v>
      </c>
      <c r="B135" s="51" t="s">
        <v>572</v>
      </c>
      <c r="C135" s="51">
        <v>47316</v>
      </c>
      <c r="D135" s="2">
        <v>47335</v>
      </c>
      <c r="E135" s="51">
        <f t="shared" si="2"/>
        <v>19</v>
      </c>
      <c r="F135" s="51"/>
      <c r="G135" s="2"/>
      <c r="H135" s="7"/>
    </row>
    <row r="136" spans="1:8">
      <c r="A136" s="51">
        <v>19</v>
      </c>
      <c r="B136" s="51" t="s">
        <v>573</v>
      </c>
      <c r="C136" s="2">
        <v>18720</v>
      </c>
      <c r="D136" s="2">
        <v>47335</v>
      </c>
      <c r="E136" s="51">
        <f t="shared" si="2"/>
        <v>28615</v>
      </c>
      <c r="F136" s="51"/>
      <c r="G136" s="2"/>
      <c r="H136" s="7"/>
    </row>
    <row r="137" spans="1:8">
      <c r="A137" s="51">
        <v>20</v>
      </c>
      <c r="B137" s="51" t="s">
        <v>574</v>
      </c>
      <c r="C137" s="2">
        <v>18719</v>
      </c>
      <c r="D137" s="2">
        <v>47335</v>
      </c>
      <c r="E137" s="51">
        <f t="shared" si="2"/>
        <v>28616</v>
      </c>
      <c r="F137" s="51"/>
      <c r="G137" s="2"/>
      <c r="H137" s="7"/>
    </row>
    <row r="138" spans="1:8">
      <c r="A138" s="51">
        <v>21</v>
      </c>
      <c r="B138" s="51" t="s">
        <v>575</v>
      </c>
      <c r="C138" s="2">
        <v>18719</v>
      </c>
      <c r="D138" s="2">
        <v>47335</v>
      </c>
      <c r="E138" s="51">
        <f t="shared" si="2"/>
        <v>28616</v>
      </c>
      <c r="F138" s="51"/>
      <c r="G138" s="2"/>
    </row>
    <row r="139" spans="1:8">
      <c r="A139" s="51"/>
      <c r="B139" s="2"/>
      <c r="C139" s="2"/>
      <c r="D139" s="2"/>
      <c r="E139" s="51">
        <f>SUM(E118:E138)</f>
        <v>627048</v>
      </c>
      <c r="F139" s="2"/>
      <c r="G139" s="2"/>
    </row>
    <row r="140" spans="1:8">
      <c r="A140" s="6"/>
    </row>
  </sheetData>
  <mergeCells count="3">
    <mergeCell ref="A1:E3"/>
    <mergeCell ref="B115:B116"/>
    <mergeCell ref="B62:B64"/>
  </mergeCells>
  <phoneticPr fontId="1" type="noConversion"/>
  <pageMargins left="0.7" right="0.7" top="0.75" bottom="0.75" header="0.3" footer="0.3"/>
  <pageSetup paperSize="5" scale="77" orientation="portrait" r:id="rId1"/>
  <rowBreaks count="1" manualBreakCount="1">
    <brk id="6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view="pageBreakPreview" zoomScale="60" zoomScaleNormal="100" workbookViewId="0">
      <selection sqref="A1:XFD1048576"/>
    </sheetView>
  </sheetViews>
  <sheetFormatPr defaultRowHeight="15"/>
  <cols>
    <col min="1" max="1" width="9.28515625" style="163" bestFit="1" customWidth="1"/>
    <col min="2" max="3" width="9.140625" style="163"/>
    <col min="4" max="4" width="12" style="163" bestFit="1" customWidth="1"/>
    <col min="5" max="8" width="9.140625" style="163"/>
    <col min="9" max="9" width="9.28515625" style="163" bestFit="1" customWidth="1"/>
    <col min="10" max="11" width="10" style="163" bestFit="1" customWidth="1"/>
    <col min="12" max="16384" width="9.140625" style="163"/>
  </cols>
  <sheetData>
    <row r="1" spans="1:11" ht="22.5">
      <c r="A1" s="164" t="s">
        <v>631</v>
      </c>
      <c r="B1" s="164" t="s">
        <v>632</v>
      </c>
      <c r="C1" s="164" t="s">
        <v>633</v>
      </c>
      <c r="D1" s="164" t="s">
        <v>634</v>
      </c>
      <c r="E1" s="164" t="s">
        <v>635</v>
      </c>
      <c r="F1" s="164" t="s">
        <v>636</v>
      </c>
      <c r="G1" s="164" t="s">
        <v>637</v>
      </c>
      <c r="H1" s="164" t="s">
        <v>638</v>
      </c>
      <c r="I1" s="155"/>
      <c r="J1" s="155"/>
      <c r="K1" s="155"/>
    </row>
    <row r="2" spans="1:11" ht="45">
      <c r="A2" s="165">
        <v>40459</v>
      </c>
      <c r="B2" s="165" t="s">
        <v>1280</v>
      </c>
      <c r="C2" s="165" t="s">
        <v>1281</v>
      </c>
      <c r="D2" s="165">
        <v>5440173622766</v>
      </c>
      <c r="E2" s="165" t="s">
        <v>1282</v>
      </c>
      <c r="F2" s="165" t="s">
        <v>1283</v>
      </c>
      <c r="G2" s="165" t="s">
        <v>641</v>
      </c>
      <c r="H2" s="166" t="s">
        <v>642</v>
      </c>
      <c r="I2" s="155">
        <v>12108</v>
      </c>
      <c r="J2" s="155">
        <v>43244</v>
      </c>
      <c r="K2" s="155">
        <f>SUM(J2-I2)</f>
        <v>31136</v>
      </c>
    </row>
    <row r="3" spans="1:11" ht="45">
      <c r="A3" s="167">
        <v>40508</v>
      </c>
      <c r="B3" s="167" t="s">
        <v>1284</v>
      </c>
      <c r="C3" s="167" t="s">
        <v>1285</v>
      </c>
      <c r="D3" s="167">
        <v>5320217481147</v>
      </c>
      <c r="E3" s="167" t="s">
        <v>1282</v>
      </c>
      <c r="F3" s="167" t="s">
        <v>1283</v>
      </c>
      <c r="G3" s="167" t="s">
        <v>641</v>
      </c>
      <c r="H3" s="168" t="s">
        <v>642</v>
      </c>
      <c r="I3" s="155">
        <v>12180</v>
      </c>
      <c r="J3" s="155">
        <v>43244</v>
      </c>
      <c r="K3" s="155">
        <f t="shared" ref="K3:K14" si="0">SUM(J3-I3)</f>
        <v>31064</v>
      </c>
    </row>
    <row r="4" spans="1:11" ht="45">
      <c r="A4" s="165">
        <v>42060</v>
      </c>
      <c r="B4" s="165" t="s">
        <v>1286</v>
      </c>
      <c r="C4" s="165" t="s">
        <v>1287</v>
      </c>
      <c r="D4" s="165">
        <v>5450121758455</v>
      </c>
      <c r="E4" s="165" t="s">
        <v>1282</v>
      </c>
      <c r="F4" s="165" t="s">
        <v>1283</v>
      </c>
      <c r="G4" s="165" t="s">
        <v>641</v>
      </c>
      <c r="H4" s="166" t="s">
        <v>642</v>
      </c>
      <c r="I4" s="155">
        <v>12180</v>
      </c>
      <c r="J4" s="155">
        <v>43244</v>
      </c>
      <c r="K4" s="155">
        <f t="shared" si="0"/>
        <v>31064</v>
      </c>
    </row>
    <row r="5" spans="1:11" ht="45">
      <c r="A5" s="167">
        <v>42705</v>
      </c>
      <c r="B5" s="167" t="s">
        <v>1288</v>
      </c>
      <c r="C5" s="167" t="s">
        <v>1289</v>
      </c>
      <c r="D5" s="167">
        <v>5440160907960</v>
      </c>
      <c r="E5" s="167" t="s">
        <v>1282</v>
      </c>
      <c r="F5" s="167" t="s">
        <v>1283</v>
      </c>
      <c r="G5" s="167" t="s">
        <v>641</v>
      </c>
      <c r="H5" s="168" t="s">
        <v>642</v>
      </c>
      <c r="I5" s="155">
        <v>12180</v>
      </c>
      <c r="J5" s="155">
        <v>43244</v>
      </c>
      <c r="K5" s="155">
        <f t="shared" si="0"/>
        <v>31064</v>
      </c>
    </row>
    <row r="6" spans="1:11" ht="45">
      <c r="A6" s="165">
        <v>44428</v>
      </c>
      <c r="B6" s="165" t="s">
        <v>1290</v>
      </c>
      <c r="C6" s="165" t="s">
        <v>671</v>
      </c>
      <c r="D6" s="165">
        <v>5440165129114</v>
      </c>
      <c r="E6" s="165" t="s">
        <v>1282</v>
      </c>
      <c r="F6" s="165" t="s">
        <v>1283</v>
      </c>
      <c r="G6" s="165" t="s">
        <v>641</v>
      </c>
      <c r="H6" s="166" t="s">
        <v>642</v>
      </c>
      <c r="I6" s="155">
        <v>12180</v>
      </c>
      <c r="J6" s="155">
        <v>43244</v>
      </c>
      <c r="K6" s="155">
        <f t="shared" si="0"/>
        <v>31064</v>
      </c>
    </row>
    <row r="7" spans="1:11" ht="45">
      <c r="A7" s="167">
        <v>44543</v>
      </c>
      <c r="B7" s="167" t="s">
        <v>1291</v>
      </c>
      <c r="C7" s="167" t="s">
        <v>1292</v>
      </c>
      <c r="D7" s="167">
        <v>5340280586021</v>
      </c>
      <c r="E7" s="167" t="s">
        <v>1282</v>
      </c>
      <c r="F7" s="167" t="s">
        <v>1283</v>
      </c>
      <c r="G7" s="167" t="s">
        <v>641</v>
      </c>
      <c r="H7" s="168" t="s">
        <v>642</v>
      </c>
      <c r="I7" s="155">
        <v>12180</v>
      </c>
      <c r="J7" s="155">
        <v>43244</v>
      </c>
      <c r="K7" s="155">
        <f t="shared" si="0"/>
        <v>31064</v>
      </c>
    </row>
    <row r="8" spans="1:11" ht="45">
      <c r="A8" s="165">
        <v>44564</v>
      </c>
      <c r="B8" s="165" t="s">
        <v>1293</v>
      </c>
      <c r="C8" s="165" t="s">
        <v>921</v>
      </c>
      <c r="D8" s="165">
        <v>5210115672298</v>
      </c>
      <c r="E8" s="165" t="s">
        <v>1282</v>
      </c>
      <c r="F8" s="165" t="s">
        <v>1283</v>
      </c>
      <c r="G8" s="165" t="s">
        <v>641</v>
      </c>
      <c r="H8" s="166" t="s">
        <v>642</v>
      </c>
      <c r="I8" s="155">
        <v>12180</v>
      </c>
      <c r="J8" s="155">
        <v>43244</v>
      </c>
      <c r="K8" s="155">
        <f t="shared" si="0"/>
        <v>31064</v>
      </c>
    </row>
    <row r="9" spans="1:11" ht="45">
      <c r="A9" s="167">
        <v>44608</v>
      </c>
      <c r="B9" s="167" t="s">
        <v>1294</v>
      </c>
      <c r="C9" s="167" t="s">
        <v>846</v>
      </c>
      <c r="D9" s="167">
        <v>5440005026873</v>
      </c>
      <c r="E9" s="167" t="s">
        <v>1282</v>
      </c>
      <c r="F9" s="167" t="s">
        <v>1283</v>
      </c>
      <c r="G9" s="167" t="s">
        <v>641</v>
      </c>
      <c r="H9" s="168" t="s">
        <v>642</v>
      </c>
      <c r="I9" s="155">
        <v>12180</v>
      </c>
      <c r="J9" s="155">
        <v>43244</v>
      </c>
      <c r="K9" s="155">
        <f t="shared" si="0"/>
        <v>31064</v>
      </c>
    </row>
    <row r="10" spans="1:11" ht="45">
      <c r="A10" s="165">
        <v>44614</v>
      </c>
      <c r="B10" s="165" t="s">
        <v>1295</v>
      </c>
      <c r="C10" s="165" t="s">
        <v>648</v>
      </c>
      <c r="D10" s="165">
        <v>5210127094255</v>
      </c>
      <c r="E10" s="165" t="s">
        <v>1282</v>
      </c>
      <c r="F10" s="165" t="s">
        <v>1283</v>
      </c>
      <c r="G10" s="165" t="s">
        <v>641</v>
      </c>
      <c r="H10" s="166" t="s">
        <v>642</v>
      </c>
      <c r="I10" s="155">
        <v>12180</v>
      </c>
      <c r="J10" s="155">
        <v>43244</v>
      </c>
      <c r="K10" s="155">
        <f t="shared" si="0"/>
        <v>31064</v>
      </c>
    </row>
    <row r="11" spans="1:11" ht="45">
      <c r="A11" s="167">
        <v>44660</v>
      </c>
      <c r="B11" s="167" t="s">
        <v>1094</v>
      </c>
      <c r="C11" s="167" t="s">
        <v>1296</v>
      </c>
      <c r="D11" s="167">
        <v>5440069622243</v>
      </c>
      <c r="E11" s="167" t="s">
        <v>1282</v>
      </c>
      <c r="F11" s="167" t="s">
        <v>1283</v>
      </c>
      <c r="G11" s="167" t="s">
        <v>641</v>
      </c>
      <c r="H11" s="168" t="s">
        <v>642</v>
      </c>
      <c r="I11" s="155">
        <v>12180</v>
      </c>
      <c r="J11" s="155">
        <v>43244</v>
      </c>
      <c r="K11" s="155">
        <f t="shared" si="0"/>
        <v>31064</v>
      </c>
    </row>
    <row r="12" spans="1:11" ht="45">
      <c r="A12" s="165">
        <v>44663</v>
      </c>
      <c r="B12" s="165" t="s">
        <v>1297</v>
      </c>
      <c r="C12" s="165" t="s">
        <v>1298</v>
      </c>
      <c r="D12" s="165">
        <v>5620267900325</v>
      </c>
      <c r="E12" s="165" t="s">
        <v>1282</v>
      </c>
      <c r="F12" s="165" t="s">
        <v>1283</v>
      </c>
      <c r="G12" s="165" t="s">
        <v>641</v>
      </c>
      <c r="H12" s="166" t="s">
        <v>642</v>
      </c>
      <c r="I12" s="155">
        <v>12180</v>
      </c>
      <c r="J12" s="155">
        <v>43244</v>
      </c>
      <c r="K12" s="155">
        <f t="shared" si="0"/>
        <v>31064</v>
      </c>
    </row>
    <row r="13" spans="1:11" ht="45">
      <c r="A13" s="167">
        <v>44716</v>
      </c>
      <c r="B13" s="167" t="s">
        <v>1299</v>
      </c>
      <c r="C13" s="167" t="s">
        <v>1300</v>
      </c>
      <c r="D13" s="167">
        <v>5630248097250</v>
      </c>
      <c r="E13" s="167" t="s">
        <v>1282</v>
      </c>
      <c r="F13" s="167" t="s">
        <v>1283</v>
      </c>
      <c r="G13" s="167" t="s">
        <v>641</v>
      </c>
      <c r="H13" s="168" t="s">
        <v>642</v>
      </c>
      <c r="I13" s="155">
        <v>43244</v>
      </c>
      <c r="J13" s="155">
        <v>43244</v>
      </c>
      <c r="K13" s="155">
        <f t="shared" si="0"/>
        <v>0</v>
      </c>
    </row>
    <row r="14" spans="1:11" ht="45">
      <c r="A14" s="165">
        <v>44719</v>
      </c>
      <c r="B14" s="165" t="s">
        <v>1301</v>
      </c>
      <c r="C14" s="165" t="s">
        <v>1302</v>
      </c>
      <c r="D14" s="165">
        <v>5440009143394</v>
      </c>
      <c r="E14" s="165" t="s">
        <v>1282</v>
      </c>
      <c r="F14" s="165" t="s">
        <v>1283</v>
      </c>
      <c r="G14" s="165" t="s">
        <v>641</v>
      </c>
      <c r="H14" s="166" t="s">
        <v>642</v>
      </c>
      <c r="I14" s="155">
        <v>43244</v>
      </c>
      <c r="J14" s="155">
        <v>43244</v>
      </c>
      <c r="K14" s="155">
        <f t="shared" si="0"/>
        <v>0</v>
      </c>
    </row>
    <row r="15" spans="1:11" ht="33.75">
      <c r="A15" s="160" t="s">
        <v>1303</v>
      </c>
      <c r="B15" s="155"/>
      <c r="C15" s="155"/>
      <c r="D15" s="155"/>
      <c r="E15" s="155"/>
      <c r="F15" s="155"/>
      <c r="G15" s="155"/>
      <c r="H15" s="155"/>
      <c r="I15" s="161">
        <f>SUM(I2:I14)</f>
        <v>220396</v>
      </c>
      <c r="J15" s="161">
        <f t="shared" ref="J15:K15" si="1">SUM(J2:J14)</f>
        <v>562172</v>
      </c>
      <c r="K15" s="161">
        <f t="shared" si="1"/>
        <v>341776</v>
      </c>
    </row>
    <row r="16" spans="1:11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</row>
    <row r="17" spans="1:11" ht="22.5">
      <c r="A17" s="164" t="s">
        <v>631</v>
      </c>
      <c r="B17" s="164" t="s">
        <v>632</v>
      </c>
      <c r="C17" s="164" t="s">
        <v>633</v>
      </c>
      <c r="D17" s="164" t="s">
        <v>634</v>
      </c>
      <c r="E17" s="164" t="s">
        <v>635</v>
      </c>
      <c r="F17" s="164" t="s">
        <v>636</v>
      </c>
      <c r="G17" s="164" t="s">
        <v>637</v>
      </c>
      <c r="H17" s="164" t="s">
        <v>638</v>
      </c>
      <c r="I17" s="169" t="s">
        <v>1162</v>
      </c>
      <c r="J17" s="169" t="s">
        <v>111</v>
      </c>
      <c r="K17" s="169" t="s">
        <v>3</v>
      </c>
    </row>
    <row r="18" spans="1:11" ht="67.5">
      <c r="A18" s="165">
        <v>21196</v>
      </c>
      <c r="B18" s="165" t="s">
        <v>1304</v>
      </c>
      <c r="C18" s="165" t="s">
        <v>1305</v>
      </c>
      <c r="D18" s="165">
        <v>5140163753502</v>
      </c>
      <c r="E18" s="165" t="s">
        <v>1282</v>
      </c>
      <c r="F18" s="165" t="s">
        <v>1306</v>
      </c>
      <c r="G18" s="165" t="s">
        <v>940</v>
      </c>
      <c r="H18" s="166" t="s">
        <v>642</v>
      </c>
      <c r="I18" s="155">
        <v>10800</v>
      </c>
      <c r="J18" s="155">
        <v>56241</v>
      </c>
      <c r="K18" s="155">
        <f>SUM(J18-I18)</f>
        <v>45441</v>
      </c>
    </row>
    <row r="19" spans="1:11" ht="67.5">
      <c r="A19" s="167">
        <v>21240</v>
      </c>
      <c r="B19" s="167" t="s">
        <v>1307</v>
      </c>
      <c r="C19" s="167" t="s">
        <v>1308</v>
      </c>
      <c r="D19" s="167">
        <v>5440199449020</v>
      </c>
      <c r="E19" s="167" t="s">
        <v>1282</v>
      </c>
      <c r="F19" s="167" t="s">
        <v>1306</v>
      </c>
      <c r="G19" s="167" t="s">
        <v>940</v>
      </c>
      <c r="H19" s="168" t="s">
        <v>642</v>
      </c>
      <c r="I19" s="155">
        <v>26000</v>
      </c>
      <c r="J19" s="155">
        <v>56241</v>
      </c>
      <c r="K19" s="155">
        <f t="shared" ref="K19:K51" si="2">SUM(J19-I19)</f>
        <v>30241</v>
      </c>
    </row>
    <row r="20" spans="1:11" ht="67.5">
      <c r="A20" s="165">
        <v>21243</v>
      </c>
      <c r="B20" s="165" t="s">
        <v>1309</v>
      </c>
      <c r="C20" s="165" t="s">
        <v>914</v>
      </c>
      <c r="D20" s="165">
        <v>5630263220553</v>
      </c>
      <c r="E20" s="165" t="s">
        <v>1282</v>
      </c>
      <c r="F20" s="165" t="s">
        <v>1306</v>
      </c>
      <c r="G20" s="165" t="s">
        <v>940</v>
      </c>
      <c r="H20" s="166" t="s">
        <v>642</v>
      </c>
      <c r="I20" s="155">
        <v>10820</v>
      </c>
      <c r="J20" s="155">
        <v>56241</v>
      </c>
      <c r="K20" s="155">
        <f t="shared" si="2"/>
        <v>45421</v>
      </c>
    </row>
    <row r="21" spans="1:11" ht="67.5">
      <c r="A21" s="167">
        <v>21254</v>
      </c>
      <c r="B21" s="167" t="s">
        <v>1297</v>
      </c>
      <c r="C21" s="167" t="s">
        <v>975</v>
      </c>
      <c r="D21" s="167">
        <v>3240220612182</v>
      </c>
      <c r="E21" s="167" t="s">
        <v>1282</v>
      </c>
      <c r="F21" s="167" t="s">
        <v>1306</v>
      </c>
      <c r="G21" s="167" t="s">
        <v>940</v>
      </c>
      <c r="H21" s="168" t="s">
        <v>642</v>
      </c>
      <c r="I21" s="155">
        <v>10800</v>
      </c>
      <c r="J21" s="155">
        <v>56241</v>
      </c>
      <c r="K21" s="155">
        <f t="shared" si="2"/>
        <v>45441</v>
      </c>
    </row>
    <row r="22" spans="1:11" ht="67.5">
      <c r="A22" s="165">
        <v>21256</v>
      </c>
      <c r="B22" s="165" t="s">
        <v>850</v>
      </c>
      <c r="C22" s="165" t="s">
        <v>839</v>
      </c>
      <c r="D22" s="165">
        <v>5440005099679</v>
      </c>
      <c r="E22" s="165" t="s">
        <v>1282</v>
      </c>
      <c r="F22" s="165" t="s">
        <v>1306</v>
      </c>
      <c r="G22" s="165" t="s">
        <v>940</v>
      </c>
      <c r="H22" s="166" t="s">
        <v>642</v>
      </c>
      <c r="I22" s="155">
        <v>10800</v>
      </c>
      <c r="J22" s="155">
        <v>56241</v>
      </c>
      <c r="K22" s="155">
        <f t="shared" si="2"/>
        <v>45441</v>
      </c>
    </row>
    <row r="23" spans="1:11" ht="67.5">
      <c r="A23" s="167">
        <v>21266</v>
      </c>
      <c r="B23" s="167" t="s">
        <v>890</v>
      </c>
      <c r="C23" s="167" t="s">
        <v>1310</v>
      </c>
      <c r="D23" s="167">
        <v>5430378574389</v>
      </c>
      <c r="E23" s="167" t="s">
        <v>1282</v>
      </c>
      <c r="F23" s="167" t="s">
        <v>1306</v>
      </c>
      <c r="G23" s="167" t="s">
        <v>940</v>
      </c>
      <c r="H23" s="168" t="s">
        <v>642</v>
      </c>
      <c r="I23" s="155">
        <v>10800</v>
      </c>
      <c r="J23" s="155">
        <v>56241</v>
      </c>
      <c r="K23" s="155">
        <f t="shared" si="2"/>
        <v>45441</v>
      </c>
    </row>
    <row r="24" spans="1:11" ht="67.5">
      <c r="A24" s="165">
        <v>21287</v>
      </c>
      <c r="B24" s="165" t="s">
        <v>1311</v>
      </c>
      <c r="C24" s="165" t="s">
        <v>1312</v>
      </c>
      <c r="D24" s="165">
        <v>5330516561961</v>
      </c>
      <c r="E24" s="165" t="s">
        <v>1282</v>
      </c>
      <c r="F24" s="165" t="s">
        <v>1306</v>
      </c>
      <c r="G24" s="165" t="s">
        <v>940</v>
      </c>
      <c r="H24" s="166" t="s">
        <v>642</v>
      </c>
      <c r="I24" s="155">
        <v>10800</v>
      </c>
      <c r="J24" s="155">
        <v>56241</v>
      </c>
      <c r="K24" s="155">
        <f t="shared" si="2"/>
        <v>45441</v>
      </c>
    </row>
    <row r="25" spans="1:11" ht="67.5">
      <c r="A25" s="167">
        <v>21311</v>
      </c>
      <c r="B25" s="167" t="s">
        <v>1313</v>
      </c>
      <c r="C25" s="167" t="s">
        <v>1265</v>
      </c>
      <c r="D25" s="167">
        <v>5440168863291</v>
      </c>
      <c r="E25" s="167" t="s">
        <v>1282</v>
      </c>
      <c r="F25" s="167" t="s">
        <v>1306</v>
      </c>
      <c r="G25" s="167" t="s">
        <v>940</v>
      </c>
      <c r="H25" s="168" t="s">
        <v>642</v>
      </c>
      <c r="I25" s="155">
        <v>10800</v>
      </c>
      <c r="J25" s="155">
        <v>56241</v>
      </c>
      <c r="K25" s="155">
        <f t="shared" si="2"/>
        <v>45441</v>
      </c>
    </row>
    <row r="26" spans="1:11" ht="67.5">
      <c r="A26" s="165">
        <v>21316</v>
      </c>
      <c r="B26" s="165" t="s">
        <v>1314</v>
      </c>
      <c r="C26" s="165" t="s">
        <v>742</v>
      </c>
      <c r="D26" s="165">
        <v>5440118825649</v>
      </c>
      <c r="E26" s="165" t="s">
        <v>1282</v>
      </c>
      <c r="F26" s="165" t="s">
        <v>1306</v>
      </c>
      <c r="G26" s="165" t="s">
        <v>940</v>
      </c>
      <c r="H26" s="166" t="s">
        <v>642</v>
      </c>
      <c r="I26" s="155">
        <v>10800</v>
      </c>
      <c r="J26" s="155">
        <v>56241</v>
      </c>
      <c r="K26" s="155">
        <f t="shared" si="2"/>
        <v>45441</v>
      </c>
    </row>
    <row r="27" spans="1:11" ht="67.5">
      <c r="A27" s="167">
        <v>21327</v>
      </c>
      <c r="B27" s="167" t="s">
        <v>1060</v>
      </c>
      <c r="C27" s="167" t="s">
        <v>839</v>
      </c>
      <c r="D27" s="167">
        <v>5440149989506</v>
      </c>
      <c r="E27" s="167" t="s">
        <v>1282</v>
      </c>
      <c r="F27" s="167" t="s">
        <v>1306</v>
      </c>
      <c r="G27" s="167" t="s">
        <v>940</v>
      </c>
      <c r="H27" s="168" t="s">
        <v>642</v>
      </c>
      <c r="I27" s="155">
        <v>10800</v>
      </c>
      <c r="J27" s="155">
        <v>56241</v>
      </c>
      <c r="K27" s="155">
        <f t="shared" si="2"/>
        <v>45441</v>
      </c>
    </row>
    <row r="28" spans="1:11" ht="67.5">
      <c r="A28" s="165">
        <v>21444</v>
      </c>
      <c r="B28" s="165" t="s">
        <v>648</v>
      </c>
      <c r="C28" s="165" t="s">
        <v>1315</v>
      </c>
      <c r="D28" s="165">
        <v>5440170070935</v>
      </c>
      <c r="E28" s="165" t="s">
        <v>1282</v>
      </c>
      <c r="F28" s="165" t="s">
        <v>1306</v>
      </c>
      <c r="G28" s="165" t="s">
        <v>940</v>
      </c>
      <c r="H28" s="166" t="s">
        <v>642</v>
      </c>
      <c r="I28" s="155">
        <v>10800</v>
      </c>
      <c r="J28" s="155">
        <v>56241</v>
      </c>
      <c r="K28" s="155">
        <f t="shared" si="2"/>
        <v>45441</v>
      </c>
    </row>
    <row r="29" spans="1:11" ht="67.5">
      <c r="A29" s="167">
        <v>21466</v>
      </c>
      <c r="B29" s="167" t="s">
        <v>1199</v>
      </c>
      <c r="C29" s="167" t="s">
        <v>1316</v>
      </c>
      <c r="D29" s="167">
        <v>5440144857875</v>
      </c>
      <c r="E29" s="167" t="s">
        <v>1282</v>
      </c>
      <c r="F29" s="167" t="s">
        <v>1306</v>
      </c>
      <c r="G29" s="167" t="s">
        <v>940</v>
      </c>
      <c r="H29" s="168" t="s">
        <v>642</v>
      </c>
      <c r="I29" s="155">
        <v>10800</v>
      </c>
      <c r="J29" s="155">
        <v>56241</v>
      </c>
      <c r="K29" s="155">
        <f t="shared" si="2"/>
        <v>45441</v>
      </c>
    </row>
    <row r="30" spans="1:11" ht="67.5">
      <c r="A30" s="165">
        <v>21673</v>
      </c>
      <c r="B30" s="165" t="s">
        <v>1317</v>
      </c>
      <c r="C30" s="165" t="s">
        <v>1318</v>
      </c>
      <c r="D30" s="165">
        <v>5420103647919</v>
      </c>
      <c r="E30" s="165" t="s">
        <v>1282</v>
      </c>
      <c r="F30" s="165" t="s">
        <v>1306</v>
      </c>
      <c r="G30" s="165" t="s">
        <v>940</v>
      </c>
      <c r="H30" s="166" t="s">
        <v>642</v>
      </c>
      <c r="I30" s="155">
        <v>10800</v>
      </c>
      <c r="J30" s="155">
        <v>56241</v>
      </c>
      <c r="K30" s="155">
        <f t="shared" si="2"/>
        <v>45441</v>
      </c>
    </row>
    <row r="31" spans="1:11" ht="67.5">
      <c r="A31" s="167">
        <v>21752</v>
      </c>
      <c r="B31" s="167" t="s">
        <v>1308</v>
      </c>
      <c r="C31" s="167" t="s">
        <v>1319</v>
      </c>
      <c r="D31" s="167">
        <v>5440109854821</v>
      </c>
      <c r="E31" s="167" t="s">
        <v>1282</v>
      </c>
      <c r="F31" s="167" t="s">
        <v>1306</v>
      </c>
      <c r="G31" s="167" t="s">
        <v>940</v>
      </c>
      <c r="H31" s="168" t="s">
        <v>642</v>
      </c>
      <c r="I31" s="155">
        <v>10800</v>
      </c>
      <c r="J31" s="155">
        <v>56241</v>
      </c>
      <c r="K31" s="155">
        <f t="shared" si="2"/>
        <v>45441</v>
      </c>
    </row>
    <row r="32" spans="1:11" ht="67.5">
      <c r="A32" s="165">
        <v>21757</v>
      </c>
      <c r="B32" s="165" t="s">
        <v>1320</v>
      </c>
      <c r="C32" s="165" t="s">
        <v>930</v>
      </c>
      <c r="D32" s="165">
        <v>5440021620153</v>
      </c>
      <c r="E32" s="165" t="s">
        <v>1282</v>
      </c>
      <c r="F32" s="165" t="s">
        <v>1306</v>
      </c>
      <c r="G32" s="165" t="s">
        <v>940</v>
      </c>
      <c r="H32" s="166" t="s">
        <v>642</v>
      </c>
      <c r="I32" s="155">
        <v>10800</v>
      </c>
      <c r="J32" s="155">
        <v>56241</v>
      </c>
      <c r="K32" s="155">
        <f t="shared" si="2"/>
        <v>45441</v>
      </c>
    </row>
    <row r="33" spans="1:11" ht="67.5">
      <c r="A33" s="167">
        <v>21758</v>
      </c>
      <c r="B33" s="167" t="s">
        <v>890</v>
      </c>
      <c r="C33" s="167" t="s">
        <v>870</v>
      </c>
      <c r="D33" s="167">
        <v>5440069904801</v>
      </c>
      <c r="E33" s="167" t="s">
        <v>1282</v>
      </c>
      <c r="F33" s="167" t="s">
        <v>1306</v>
      </c>
      <c r="G33" s="167" t="s">
        <v>940</v>
      </c>
      <c r="H33" s="168" t="s">
        <v>642</v>
      </c>
      <c r="I33" s="155">
        <v>10800</v>
      </c>
      <c r="J33" s="155">
        <v>56241</v>
      </c>
      <c r="K33" s="155">
        <f t="shared" si="2"/>
        <v>45441</v>
      </c>
    </row>
    <row r="34" spans="1:11" ht="67.5">
      <c r="A34" s="165">
        <v>21761</v>
      </c>
      <c r="B34" s="165" t="s">
        <v>1292</v>
      </c>
      <c r="C34" s="165" t="s">
        <v>1321</v>
      </c>
      <c r="D34" s="165">
        <v>5440170877263</v>
      </c>
      <c r="E34" s="165" t="s">
        <v>1282</v>
      </c>
      <c r="F34" s="165" t="s">
        <v>1306</v>
      </c>
      <c r="G34" s="165" t="s">
        <v>940</v>
      </c>
      <c r="H34" s="166" t="s">
        <v>642</v>
      </c>
      <c r="I34" s="155">
        <v>10800</v>
      </c>
      <c r="J34" s="155">
        <v>56241</v>
      </c>
      <c r="K34" s="155">
        <f t="shared" si="2"/>
        <v>45441</v>
      </c>
    </row>
    <row r="35" spans="1:11" ht="67.5">
      <c r="A35" s="167">
        <v>21787</v>
      </c>
      <c r="B35" s="167" t="s">
        <v>1322</v>
      </c>
      <c r="C35" s="167" t="s">
        <v>662</v>
      </c>
      <c r="D35" s="167">
        <v>5440004607543</v>
      </c>
      <c r="E35" s="167" t="s">
        <v>1282</v>
      </c>
      <c r="F35" s="167" t="s">
        <v>1306</v>
      </c>
      <c r="G35" s="167" t="s">
        <v>940</v>
      </c>
      <c r="H35" s="168" t="s">
        <v>642</v>
      </c>
      <c r="I35" s="155">
        <v>10800</v>
      </c>
      <c r="J35" s="155">
        <v>56241</v>
      </c>
      <c r="K35" s="155">
        <f t="shared" si="2"/>
        <v>45441</v>
      </c>
    </row>
    <row r="36" spans="1:11" ht="67.5">
      <c r="A36" s="165">
        <v>21800</v>
      </c>
      <c r="B36" s="165" t="s">
        <v>1323</v>
      </c>
      <c r="C36" s="165" t="s">
        <v>1324</v>
      </c>
      <c r="D36" s="165">
        <v>5440137520442</v>
      </c>
      <c r="E36" s="165" t="s">
        <v>1282</v>
      </c>
      <c r="F36" s="165" t="s">
        <v>1306</v>
      </c>
      <c r="G36" s="165" t="s">
        <v>940</v>
      </c>
      <c r="H36" s="166" t="s">
        <v>642</v>
      </c>
      <c r="I36" s="155">
        <v>10800</v>
      </c>
      <c r="J36" s="155">
        <v>56241</v>
      </c>
      <c r="K36" s="155">
        <f t="shared" si="2"/>
        <v>45441</v>
      </c>
    </row>
    <row r="37" spans="1:11" ht="67.5">
      <c r="A37" s="167">
        <v>21825</v>
      </c>
      <c r="B37" s="167" t="s">
        <v>1325</v>
      </c>
      <c r="C37" s="167" t="s">
        <v>1326</v>
      </c>
      <c r="D37" s="167">
        <v>5510158018527</v>
      </c>
      <c r="E37" s="167" t="s">
        <v>1282</v>
      </c>
      <c r="F37" s="167" t="s">
        <v>1306</v>
      </c>
      <c r="G37" s="167" t="s">
        <v>940</v>
      </c>
      <c r="H37" s="168" t="s">
        <v>642</v>
      </c>
      <c r="I37" s="155">
        <v>10800</v>
      </c>
      <c r="J37" s="155">
        <v>56241</v>
      </c>
      <c r="K37" s="155">
        <f t="shared" si="2"/>
        <v>45441</v>
      </c>
    </row>
    <row r="38" spans="1:11" ht="67.5">
      <c r="A38" s="165">
        <v>21854</v>
      </c>
      <c r="B38" s="165" t="s">
        <v>1327</v>
      </c>
      <c r="C38" s="165" t="s">
        <v>1328</v>
      </c>
      <c r="D38" s="165">
        <v>5440195857403</v>
      </c>
      <c r="E38" s="165" t="s">
        <v>1282</v>
      </c>
      <c r="F38" s="165" t="s">
        <v>1306</v>
      </c>
      <c r="G38" s="165" t="s">
        <v>940</v>
      </c>
      <c r="H38" s="166" t="s">
        <v>642</v>
      </c>
      <c r="I38" s="155">
        <v>10800</v>
      </c>
      <c r="J38" s="155">
        <v>56241</v>
      </c>
      <c r="K38" s="155">
        <f t="shared" si="2"/>
        <v>45441</v>
      </c>
    </row>
    <row r="39" spans="1:11" ht="67.5">
      <c r="A39" s="167">
        <v>21860</v>
      </c>
      <c r="B39" s="167" t="s">
        <v>1329</v>
      </c>
      <c r="C39" s="167" t="s">
        <v>1330</v>
      </c>
      <c r="D39" s="167">
        <v>5440013728771</v>
      </c>
      <c r="E39" s="167" t="s">
        <v>1282</v>
      </c>
      <c r="F39" s="167" t="s">
        <v>1306</v>
      </c>
      <c r="G39" s="167" t="s">
        <v>940</v>
      </c>
      <c r="H39" s="168" t="s">
        <v>642</v>
      </c>
      <c r="I39" s="155">
        <v>10800</v>
      </c>
      <c r="J39" s="155">
        <v>56241</v>
      </c>
      <c r="K39" s="155">
        <f t="shared" si="2"/>
        <v>45441</v>
      </c>
    </row>
    <row r="40" spans="1:11" ht="67.5">
      <c r="A40" s="165">
        <v>21921</v>
      </c>
      <c r="B40" s="165" t="s">
        <v>1331</v>
      </c>
      <c r="C40" s="165" t="s">
        <v>1308</v>
      </c>
      <c r="D40" s="165">
        <v>5440042252651</v>
      </c>
      <c r="E40" s="165" t="s">
        <v>1282</v>
      </c>
      <c r="F40" s="165" t="s">
        <v>1306</v>
      </c>
      <c r="G40" s="165" t="s">
        <v>940</v>
      </c>
      <c r="H40" s="166" t="s">
        <v>642</v>
      </c>
      <c r="I40" s="155">
        <v>10800</v>
      </c>
      <c r="J40" s="155">
        <v>56241</v>
      </c>
      <c r="K40" s="155">
        <f t="shared" si="2"/>
        <v>45441</v>
      </c>
    </row>
    <row r="41" spans="1:11" ht="67.5">
      <c r="A41" s="167">
        <v>22066</v>
      </c>
      <c r="B41" s="167" t="s">
        <v>1198</v>
      </c>
      <c r="C41" s="167" t="s">
        <v>1332</v>
      </c>
      <c r="D41" s="167">
        <v>5440045633515</v>
      </c>
      <c r="E41" s="167" t="s">
        <v>1282</v>
      </c>
      <c r="F41" s="167" t="s">
        <v>1306</v>
      </c>
      <c r="G41" s="167" t="s">
        <v>940</v>
      </c>
      <c r="H41" s="168" t="s">
        <v>642</v>
      </c>
      <c r="I41" s="155">
        <v>10800</v>
      </c>
      <c r="J41" s="155">
        <v>56241</v>
      </c>
      <c r="K41" s="155">
        <f t="shared" si="2"/>
        <v>45441</v>
      </c>
    </row>
    <row r="42" spans="1:11" ht="67.5">
      <c r="A42" s="165">
        <v>22067</v>
      </c>
      <c r="B42" s="165" t="s">
        <v>1333</v>
      </c>
      <c r="C42" s="165" t="s">
        <v>1334</v>
      </c>
      <c r="D42" s="165">
        <v>5620296834181</v>
      </c>
      <c r="E42" s="165" t="s">
        <v>1282</v>
      </c>
      <c r="F42" s="165" t="s">
        <v>1306</v>
      </c>
      <c r="G42" s="165" t="s">
        <v>940</v>
      </c>
      <c r="H42" s="166" t="s">
        <v>642</v>
      </c>
      <c r="I42" s="155">
        <v>10800</v>
      </c>
      <c r="J42" s="155">
        <v>56241</v>
      </c>
      <c r="K42" s="155">
        <f t="shared" si="2"/>
        <v>45441</v>
      </c>
    </row>
    <row r="43" spans="1:11" ht="67.5">
      <c r="A43" s="167">
        <v>22073</v>
      </c>
      <c r="B43" s="167" t="s">
        <v>945</v>
      </c>
      <c r="C43" s="167" t="s">
        <v>1060</v>
      </c>
      <c r="D43" s="167">
        <v>5440155533165</v>
      </c>
      <c r="E43" s="167" t="s">
        <v>1282</v>
      </c>
      <c r="F43" s="167" t="s">
        <v>1306</v>
      </c>
      <c r="G43" s="167" t="s">
        <v>940</v>
      </c>
      <c r="H43" s="168" t="s">
        <v>642</v>
      </c>
      <c r="I43" s="155">
        <v>10800</v>
      </c>
      <c r="J43" s="155">
        <v>56241</v>
      </c>
      <c r="K43" s="155">
        <f t="shared" si="2"/>
        <v>45441</v>
      </c>
    </row>
    <row r="44" spans="1:11" ht="67.5">
      <c r="A44" s="165">
        <v>22077</v>
      </c>
      <c r="B44" s="165" t="s">
        <v>1335</v>
      </c>
      <c r="C44" s="165" t="s">
        <v>1336</v>
      </c>
      <c r="D44" s="165">
        <v>5120149948925</v>
      </c>
      <c r="E44" s="165" t="s">
        <v>1282</v>
      </c>
      <c r="F44" s="165" t="s">
        <v>1306</v>
      </c>
      <c r="G44" s="165" t="s">
        <v>940</v>
      </c>
      <c r="H44" s="166" t="s">
        <v>642</v>
      </c>
      <c r="I44" s="155">
        <v>10800</v>
      </c>
      <c r="J44" s="155">
        <v>56241</v>
      </c>
      <c r="K44" s="155">
        <f t="shared" si="2"/>
        <v>45441</v>
      </c>
    </row>
    <row r="45" spans="1:11" ht="67.5">
      <c r="A45" s="167">
        <v>22091</v>
      </c>
      <c r="B45" s="167" t="s">
        <v>1337</v>
      </c>
      <c r="C45" s="167" t="s">
        <v>1338</v>
      </c>
      <c r="D45" s="167">
        <v>5440199850869</v>
      </c>
      <c r="E45" s="167" t="s">
        <v>1282</v>
      </c>
      <c r="F45" s="167" t="s">
        <v>1306</v>
      </c>
      <c r="G45" s="167" t="s">
        <v>940</v>
      </c>
      <c r="H45" s="168" t="s">
        <v>642</v>
      </c>
      <c r="I45" s="155">
        <v>10800</v>
      </c>
      <c r="J45" s="155">
        <v>56241</v>
      </c>
      <c r="K45" s="155">
        <f t="shared" si="2"/>
        <v>45441</v>
      </c>
    </row>
    <row r="46" spans="1:11" ht="67.5">
      <c r="A46" s="165">
        <v>22110</v>
      </c>
      <c r="B46" s="165" t="s">
        <v>1339</v>
      </c>
      <c r="C46" s="165" t="s">
        <v>1340</v>
      </c>
      <c r="D46" s="165">
        <v>5620226066521</v>
      </c>
      <c r="E46" s="165" t="s">
        <v>1282</v>
      </c>
      <c r="F46" s="165" t="s">
        <v>1306</v>
      </c>
      <c r="G46" s="165" t="s">
        <v>940</v>
      </c>
      <c r="H46" s="166" t="s">
        <v>642</v>
      </c>
      <c r="I46" s="155">
        <v>10800</v>
      </c>
      <c r="J46" s="155">
        <v>56241</v>
      </c>
      <c r="K46" s="155">
        <f t="shared" si="2"/>
        <v>45441</v>
      </c>
    </row>
    <row r="47" spans="1:11" ht="67.5">
      <c r="A47" s="167">
        <v>22112</v>
      </c>
      <c r="B47" s="167" t="s">
        <v>1341</v>
      </c>
      <c r="C47" s="167" t="s">
        <v>1342</v>
      </c>
      <c r="D47" s="167">
        <v>5620209597539</v>
      </c>
      <c r="E47" s="167" t="s">
        <v>1282</v>
      </c>
      <c r="F47" s="167" t="s">
        <v>1306</v>
      </c>
      <c r="G47" s="167" t="s">
        <v>940</v>
      </c>
      <c r="H47" s="168" t="s">
        <v>642</v>
      </c>
      <c r="I47" s="155">
        <v>10800</v>
      </c>
      <c r="J47" s="155">
        <v>56241</v>
      </c>
      <c r="K47" s="155">
        <f t="shared" si="2"/>
        <v>45441</v>
      </c>
    </row>
    <row r="48" spans="1:11" ht="67.5">
      <c r="A48" s="165">
        <v>22140</v>
      </c>
      <c r="B48" s="165" t="s">
        <v>1343</v>
      </c>
      <c r="C48" s="165" t="s">
        <v>1344</v>
      </c>
      <c r="D48" s="165">
        <v>5440069445519</v>
      </c>
      <c r="E48" s="165" t="s">
        <v>1282</v>
      </c>
      <c r="F48" s="165" t="s">
        <v>1306</v>
      </c>
      <c r="G48" s="165" t="s">
        <v>940</v>
      </c>
      <c r="H48" s="166" t="s">
        <v>642</v>
      </c>
      <c r="I48" s="155">
        <v>10800</v>
      </c>
      <c r="J48" s="155">
        <v>56241</v>
      </c>
      <c r="K48" s="155">
        <f t="shared" si="2"/>
        <v>45441</v>
      </c>
    </row>
    <row r="49" spans="1:11" ht="67.5">
      <c r="A49" s="167">
        <v>22162</v>
      </c>
      <c r="B49" s="167" t="s">
        <v>800</v>
      </c>
      <c r="C49" s="167" t="s">
        <v>902</v>
      </c>
      <c r="D49" s="167">
        <v>5440081492321</v>
      </c>
      <c r="E49" s="167" t="s">
        <v>1282</v>
      </c>
      <c r="F49" s="167" t="s">
        <v>1306</v>
      </c>
      <c r="G49" s="167" t="s">
        <v>940</v>
      </c>
      <c r="H49" s="168" t="s">
        <v>642</v>
      </c>
      <c r="I49" s="155">
        <v>10800</v>
      </c>
      <c r="J49" s="155">
        <v>56241</v>
      </c>
      <c r="K49" s="155">
        <f t="shared" si="2"/>
        <v>45441</v>
      </c>
    </row>
    <row r="50" spans="1:11" ht="67.5">
      <c r="A50" s="165">
        <v>22184</v>
      </c>
      <c r="B50" s="165" t="s">
        <v>1345</v>
      </c>
      <c r="C50" s="165" t="s">
        <v>1346</v>
      </c>
      <c r="D50" s="165">
        <v>5440102814461</v>
      </c>
      <c r="E50" s="165" t="s">
        <v>1282</v>
      </c>
      <c r="F50" s="165" t="s">
        <v>1306</v>
      </c>
      <c r="G50" s="165" t="s">
        <v>940</v>
      </c>
      <c r="H50" s="166" t="s">
        <v>642</v>
      </c>
      <c r="I50" s="155">
        <v>10800</v>
      </c>
      <c r="J50" s="155">
        <v>56241</v>
      </c>
      <c r="K50" s="155">
        <f t="shared" si="2"/>
        <v>45441</v>
      </c>
    </row>
    <row r="51" spans="1:11" ht="67.5">
      <c r="A51" s="167">
        <v>22263</v>
      </c>
      <c r="B51" s="167" t="s">
        <v>666</v>
      </c>
      <c r="C51" s="167" t="s">
        <v>916</v>
      </c>
      <c r="D51" s="167">
        <v>5530296637453</v>
      </c>
      <c r="E51" s="167" t="s">
        <v>1282</v>
      </c>
      <c r="F51" s="167" t="s">
        <v>1306</v>
      </c>
      <c r="G51" s="167" t="s">
        <v>940</v>
      </c>
      <c r="H51" s="168" t="s">
        <v>642</v>
      </c>
      <c r="I51" s="155">
        <v>10800</v>
      </c>
      <c r="J51" s="155">
        <v>56241</v>
      </c>
      <c r="K51" s="155">
        <f t="shared" si="2"/>
        <v>45441</v>
      </c>
    </row>
    <row r="52" spans="1:11" ht="33.75">
      <c r="A52" s="160" t="s">
        <v>1347</v>
      </c>
      <c r="B52" s="155"/>
      <c r="C52" s="155"/>
      <c r="D52" s="155"/>
      <c r="E52" s="155"/>
      <c r="F52" s="155"/>
      <c r="G52" s="155"/>
      <c r="H52" s="155"/>
      <c r="I52" s="161">
        <f>SUM(I18:I51)</f>
        <v>382420</v>
      </c>
      <c r="J52" s="161">
        <f t="shared" ref="J52:K52" si="3">SUM(J18:J51)</f>
        <v>1912194</v>
      </c>
      <c r="K52" s="161">
        <f t="shared" si="3"/>
        <v>1529774</v>
      </c>
    </row>
    <row r="53" spans="1:11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</row>
    <row r="54" spans="1:11" ht="22.5">
      <c r="A54" s="164" t="s">
        <v>631</v>
      </c>
      <c r="B54" s="164" t="s">
        <v>632</v>
      </c>
      <c r="C54" s="164" t="s">
        <v>633</v>
      </c>
      <c r="D54" s="164" t="s">
        <v>634</v>
      </c>
      <c r="E54" s="164" t="s">
        <v>635</v>
      </c>
      <c r="F54" s="164" t="s">
        <v>636</v>
      </c>
      <c r="G54" s="164" t="s">
        <v>637</v>
      </c>
      <c r="H54" s="164" t="s">
        <v>638</v>
      </c>
      <c r="I54" s="169" t="s">
        <v>1162</v>
      </c>
      <c r="J54" s="169" t="s">
        <v>111</v>
      </c>
      <c r="K54" s="169" t="s">
        <v>3</v>
      </c>
    </row>
    <row r="55" spans="1:11" ht="67.5">
      <c r="A55" s="165">
        <v>53421</v>
      </c>
      <c r="B55" s="165" t="s">
        <v>1348</v>
      </c>
      <c r="C55" s="165" t="s">
        <v>1109</v>
      </c>
      <c r="D55" s="165">
        <v>5440077016363</v>
      </c>
      <c r="E55" s="165" t="s">
        <v>1282</v>
      </c>
      <c r="F55" s="165" t="s">
        <v>1306</v>
      </c>
      <c r="G55" s="165" t="s">
        <v>779</v>
      </c>
      <c r="H55" s="166" t="s">
        <v>642</v>
      </c>
      <c r="I55" s="155">
        <v>13270</v>
      </c>
      <c r="J55" s="155">
        <v>36066</v>
      </c>
      <c r="K55" s="155">
        <f>SUM(J55-I55)</f>
        <v>22796</v>
      </c>
    </row>
    <row r="56" spans="1:11" ht="67.5">
      <c r="A56" s="167">
        <v>59897</v>
      </c>
      <c r="B56" s="167" t="s">
        <v>1349</v>
      </c>
      <c r="C56" s="167" t="s">
        <v>1153</v>
      </c>
      <c r="D56" s="167">
        <v>5440149446800</v>
      </c>
      <c r="E56" s="167" t="s">
        <v>1282</v>
      </c>
      <c r="F56" s="167" t="s">
        <v>1306</v>
      </c>
      <c r="G56" s="167" t="s">
        <v>779</v>
      </c>
      <c r="H56" s="168" t="s">
        <v>642</v>
      </c>
      <c r="I56" s="155">
        <v>13270</v>
      </c>
      <c r="J56" s="155">
        <v>36066</v>
      </c>
      <c r="K56" s="155">
        <f t="shared" ref="K56:K87" si="4">SUM(J56-I56)</f>
        <v>22796</v>
      </c>
    </row>
    <row r="57" spans="1:11" ht="67.5">
      <c r="A57" s="165">
        <v>58780</v>
      </c>
      <c r="B57" s="165" t="s">
        <v>1350</v>
      </c>
      <c r="C57" s="165" t="s">
        <v>1351</v>
      </c>
      <c r="D57" s="165">
        <v>5440156991421</v>
      </c>
      <c r="E57" s="165" t="s">
        <v>1282</v>
      </c>
      <c r="F57" s="165" t="s">
        <v>1306</v>
      </c>
      <c r="G57" s="165" t="s">
        <v>779</v>
      </c>
      <c r="H57" s="166" t="s">
        <v>642</v>
      </c>
      <c r="I57" s="155">
        <v>0</v>
      </c>
      <c r="J57" s="155">
        <v>36066</v>
      </c>
      <c r="K57" s="155">
        <f t="shared" si="4"/>
        <v>36066</v>
      </c>
    </row>
    <row r="58" spans="1:11" ht="67.5">
      <c r="A58" s="167">
        <v>59944</v>
      </c>
      <c r="B58" s="167" t="s">
        <v>1268</v>
      </c>
      <c r="C58" s="167" t="s">
        <v>1352</v>
      </c>
      <c r="D58" s="167">
        <v>5410266481601</v>
      </c>
      <c r="E58" s="167" t="s">
        <v>1282</v>
      </c>
      <c r="F58" s="167" t="s">
        <v>1306</v>
      </c>
      <c r="G58" s="167" t="s">
        <v>779</v>
      </c>
      <c r="H58" s="168" t="s">
        <v>642</v>
      </c>
      <c r="I58" s="155">
        <v>24600</v>
      </c>
      <c r="J58" s="155">
        <v>36066</v>
      </c>
      <c r="K58" s="155">
        <f t="shared" si="4"/>
        <v>11466</v>
      </c>
    </row>
    <row r="59" spans="1:11" ht="67.5">
      <c r="A59" s="165">
        <v>51423</v>
      </c>
      <c r="B59" s="165" t="s">
        <v>1353</v>
      </c>
      <c r="C59" s="165" t="s">
        <v>1354</v>
      </c>
      <c r="D59" s="165">
        <v>5440005484443</v>
      </c>
      <c r="E59" s="165" t="s">
        <v>1282</v>
      </c>
      <c r="F59" s="165" t="s">
        <v>1306</v>
      </c>
      <c r="G59" s="165" t="s">
        <v>779</v>
      </c>
      <c r="H59" s="166" t="s">
        <v>642</v>
      </c>
      <c r="I59" s="155">
        <v>0</v>
      </c>
      <c r="J59" s="155">
        <v>36066</v>
      </c>
      <c r="K59" s="155">
        <f t="shared" si="4"/>
        <v>36066</v>
      </c>
    </row>
    <row r="60" spans="1:11" ht="67.5">
      <c r="A60" s="167">
        <v>53338</v>
      </c>
      <c r="B60" s="167" t="s">
        <v>870</v>
      </c>
      <c r="C60" s="167" t="s">
        <v>1355</v>
      </c>
      <c r="D60" s="167">
        <v>5440160049079</v>
      </c>
      <c r="E60" s="167" t="s">
        <v>1282</v>
      </c>
      <c r="F60" s="167" t="s">
        <v>1306</v>
      </c>
      <c r="G60" s="167" t="s">
        <v>779</v>
      </c>
      <c r="H60" s="168" t="s">
        <v>642</v>
      </c>
      <c r="I60" s="155">
        <v>13265</v>
      </c>
      <c r="J60" s="155">
        <v>36066</v>
      </c>
      <c r="K60" s="155">
        <f t="shared" si="4"/>
        <v>22801</v>
      </c>
    </row>
    <row r="61" spans="1:11" ht="67.5">
      <c r="A61" s="165">
        <v>59980</v>
      </c>
      <c r="B61" s="165" t="s">
        <v>1356</v>
      </c>
      <c r="C61" s="165" t="s">
        <v>1357</v>
      </c>
      <c r="D61" s="165">
        <v>71631875862</v>
      </c>
      <c r="E61" s="165" t="s">
        <v>1282</v>
      </c>
      <c r="F61" s="165" t="s">
        <v>1306</v>
      </c>
      <c r="G61" s="165" t="s">
        <v>779</v>
      </c>
      <c r="H61" s="166" t="s">
        <v>642</v>
      </c>
      <c r="I61" s="155">
        <v>13265</v>
      </c>
      <c r="J61" s="155">
        <v>36066</v>
      </c>
      <c r="K61" s="155">
        <f t="shared" si="4"/>
        <v>22801</v>
      </c>
    </row>
    <row r="62" spans="1:11" ht="67.5">
      <c r="A62" s="167">
        <v>58611</v>
      </c>
      <c r="B62" s="167" t="s">
        <v>1358</v>
      </c>
      <c r="C62" s="167" t="s">
        <v>1359</v>
      </c>
      <c r="D62" s="167">
        <v>5440055792233</v>
      </c>
      <c r="E62" s="167" t="s">
        <v>1282</v>
      </c>
      <c r="F62" s="167" t="s">
        <v>1306</v>
      </c>
      <c r="G62" s="167" t="s">
        <v>779</v>
      </c>
      <c r="H62" s="168" t="s">
        <v>642</v>
      </c>
      <c r="I62" s="155">
        <v>13265</v>
      </c>
      <c r="J62" s="155">
        <v>36066</v>
      </c>
      <c r="K62" s="155">
        <f t="shared" si="4"/>
        <v>22801</v>
      </c>
    </row>
    <row r="63" spans="1:11" ht="67.5">
      <c r="A63" s="165">
        <v>58760</v>
      </c>
      <c r="B63" s="165" t="s">
        <v>1360</v>
      </c>
      <c r="C63" s="165" t="s">
        <v>1361</v>
      </c>
      <c r="D63" s="165">
        <v>5440072660703</v>
      </c>
      <c r="E63" s="165" t="s">
        <v>1282</v>
      </c>
      <c r="F63" s="165" t="s">
        <v>1306</v>
      </c>
      <c r="G63" s="165" t="s">
        <v>779</v>
      </c>
      <c r="H63" s="166" t="s">
        <v>642</v>
      </c>
      <c r="I63" s="155">
        <v>13265</v>
      </c>
      <c r="J63" s="155">
        <v>36066</v>
      </c>
      <c r="K63" s="155">
        <f t="shared" si="4"/>
        <v>22801</v>
      </c>
    </row>
    <row r="64" spans="1:11" ht="67.5">
      <c r="A64" s="167">
        <v>54945</v>
      </c>
      <c r="B64" s="167" t="s">
        <v>1066</v>
      </c>
      <c r="C64" s="167" t="s">
        <v>663</v>
      </c>
      <c r="D64" s="167">
        <v>5440165111923</v>
      </c>
      <c r="E64" s="167" t="s">
        <v>1282</v>
      </c>
      <c r="F64" s="167" t="s">
        <v>1306</v>
      </c>
      <c r="G64" s="167" t="s">
        <v>779</v>
      </c>
      <c r="H64" s="168" t="s">
        <v>642</v>
      </c>
      <c r="I64" s="155">
        <v>13265</v>
      </c>
      <c r="J64" s="155">
        <v>36066</v>
      </c>
      <c r="K64" s="155">
        <f t="shared" si="4"/>
        <v>22801</v>
      </c>
    </row>
    <row r="65" spans="1:11" ht="67.5">
      <c r="A65" s="165">
        <v>51384</v>
      </c>
      <c r="B65" s="165" t="s">
        <v>1362</v>
      </c>
      <c r="C65" s="165" t="s">
        <v>1184</v>
      </c>
      <c r="D65" s="165">
        <v>5440013794183</v>
      </c>
      <c r="E65" s="165" t="s">
        <v>1282</v>
      </c>
      <c r="F65" s="165" t="s">
        <v>1306</v>
      </c>
      <c r="G65" s="165" t="s">
        <v>779</v>
      </c>
      <c r="H65" s="166" t="s">
        <v>642</v>
      </c>
      <c r="I65" s="155">
        <v>13265</v>
      </c>
      <c r="J65" s="155">
        <v>36066</v>
      </c>
      <c r="K65" s="155">
        <f t="shared" si="4"/>
        <v>22801</v>
      </c>
    </row>
    <row r="66" spans="1:11" ht="67.5">
      <c r="A66" s="167">
        <v>46900</v>
      </c>
      <c r="B66" s="167" t="s">
        <v>1363</v>
      </c>
      <c r="C66" s="167" t="s">
        <v>643</v>
      </c>
      <c r="D66" s="167">
        <v>5440024545223</v>
      </c>
      <c r="E66" s="167" t="s">
        <v>1282</v>
      </c>
      <c r="F66" s="167" t="s">
        <v>1306</v>
      </c>
      <c r="G66" s="167" t="s">
        <v>779</v>
      </c>
      <c r="H66" s="168" t="s">
        <v>642</v>
      </c>
      <c r="I66" s="155">
        <v>13265</v>
      </c>
      <c r="J66" s="155">
        <v>36066</v>
      </c>
      <c r="K66" s="155">
        <f t="shared" si="4"/>
        <v>22801</v>
      </c>
    </row>
    <row r="67" spans="1:11" ht="67.5">
      <c r="A67" s="165">
        <v>58710</v>
      </c>
      <c r="B67" s="165" t="s">
        <v>1364</v>
      </c>
      <c r="C67" s="165" t="s">
        <v>1365</v>
      </c>
      <c r="D67" s="165">
        <v>5440171636299</v>
      </c>
      <c r="E67" s="165" t="s">
        <v>1282</v>
      </c>
      <c r="F67" s="165" t="s">
        <v>1306</v>
      </c>
      <c r="G67" s="165" t="s">
        <v>779</v>
      </c>
      <c r="H67" s="166" t="s">
        <v>642</v>
      </c>
      <c r="I67" s="155">
        <v>13265</v>
      </c>
      <c r="J67" s="155">
        <v>36066</v>
      </c>
      <c r="K67" s="155">
        <f t="shared" si="4"/>
        <v>22801</v>
      </c>
    </row>
    <row r="68" spans="1:11" ht="67.5">
      <c r="A68" s="167">
        <v>58735</v>
      </c>
      <c r="B68" s="167" t="s">
        <v>1366</v>
      </c>
      <c r="C68" s="167" t="s">
        <v>1367</v>
      </c>
      <c r="D68" s="167">
        <v>5440182777142</v>
      </c>
      <c r="E68" s="167" t="s">
        <v>1282</v>
      </c>
      <c r="F68" s="167" t="s">
        <v>1306</v>
      </c>
      <c r="G68" s="167" t="s">
        <v>779</v>
      </c>
      <c r="H68" s="168" t="s">
        <v>642</v>
      </c>
      <c r="I68" s="155">
        <v>13265</v>
      </c>
      <c r="J68" s="155">
        <v>36066</v>
      </c>
      <c r="K68" s="155">
        <f t="shared" si="4"/>
        <v>22801</v>
      </c>
    </row>
    <row r="69" spans="1:11" ht="67.5">
      <c r="A69" s="165">
        <v>58462</v>
      </c>
      <c r="B69" s="165" t="s">
        <v>1368</v>
      </c>
      <c r="C69" s="165" t="s">
        <v>1369</v>
      </c>
      <c r="D69" s="165">
        <v>5330477511247</v>
      </c>
      <c r="E69" s="165" t="s">
        <v>1282</v>
      </c>
      <c r="F69" s="165" t="s">
        <v>1306</v>
      </c>
      <c r="G69" s="165" t="s">
        <v>779</v>
      </c>
      <c r="H69" s="166" t="s">
        <v>642</v>
      </c>
      <c r="I69" s="155">
        <v>13265</v>
      </c>
      <c r="J69" s="155">
        <v>36066</v>
      </c>
      <c r="K69" s="155">
        <f t="shared" si="4"/>
        <v>22801</v>
      </c>
    </row>
    <row r="70" spans="1:11" ht="67.5">
      <c r="A70" s="167">
        <v>58732</v>
      </c>
      <c r="B70" s="167" t="s">
        <v>1370</v>
      </c>
      <c r="C70" s="167" t="s">
        <v>951</v>
      </c>
      <c r="D70" s="167">
        <v>5340314109961</v>
      </c>
      <c r="E70" s="167" t="s">
        <v>1282</v>
      </c>
      <c r="F70" s="167" t="s">
        <v>1306</v>
      </c>
      <c r="G70" s="167" t="s">
        <v>779</v>
      </c>
      <c r="H70" s="168" t="s">
        <v>642</v>
      </c>
      <c r="I70" s="155">
        <v>13265</v>
      </c>
      <c r="J70" s="155">
        <v>36066</v>
      </c>
      <c r="K70" s="155">
        <f t="shared" si="4"/>
        <v>22801</v>
      </c>
    </row>
    <row r="71" spans="1:11" ht="67.5">
      <c r="A71" s="165">
        <v>59867</v>
      </c>
      <c r="B71" s="165" t="s">
        <v>1371</v>
      </c>
      <c r="C71" s="165" t="s">
        <v>1372</v>
      </c>
      <c r="D71" s="165">
        <v>5530206212965</v>
      </c>
      <c r="E71" s="165" t="s">
        <v>1282</v>
      </c>
      <c r="F71" s="165" t="s">
        <v>1306</v>
      </c>
      <c r="G71" s="165" t="s">
        <v>779</v>
      </c>
      <c r="H71" s="166" t="s">
        <v>642</v>
      </c>
      <c r="I71" s="155">
        <v>13265</v>
      </c>
      <c r="J71" s="155">
        <v>36066</v>
      </c>
      <c r="K71" s="155">
        <f t="shared" si="4"/>
        <v>22801</v>
      </c>
    </row>
    <row r="72" spans="1:11" ht="67.5">
      <c r="A72" s="167">
        <v>58719</v>
      </c>
      <c r="B72" s="167" t="s">
        <v>1373</v>
      </c>
      <c r="C72" s="167" t="s">
        <v>1374</v>
      </c>
      <c r="D72" s="167">
        <v>5440083843859</v>
      </c>
      <c r="E72" s="167" t="s">
        <v>1282</v>
      </c>
      <c r="F72" s="167" t="s">
        <v>1306</v>
      </c>
      <c r="G72" s="167" t="s">
        <v>779</v>
      </c>
      <c r="H72" s="168" t="s">
        <v>642</v>
      </c>
      <c r="I72" s="155">
        <v>13265</v>
      </c>
      <c r="J72" s="155">
        <v>36066</v>
      </c>
      <c r="K72" s="155">
        <f t="shared" si="4"/>
        <v>22801</v>
      </c>
    </row>
    <row r="73" spans="1:11" ht="67.5">
      <c r="A73" s="165">
        <v>58555</v>
      </c>
      <c r="B73" s="165" t="s">
        <v>1375</v>
      </c>
      <c r="C73" s="165" t="s">
        <v>1376</v>
      </c>
      <c r="D73" s="165">
        <v>5440095591277</v>
      </c>
      <c r="E73" s="165" t="s">
        <v>1282</v>
      </c>
      <c r="F73" s="165" t="s">
        <v>1306</v>
      </c>
      <c r="G73" s="165" t="s">
        <v>779</v>
      </c>
      <c r="H73" s="166" t="s">
        <v>642</v>
      </c>
      <c r="I73" s="155">
        <v>13265</v>
      </c>
      <c r="J73" s="155">
        <v>36066</v>
      </c>
      <c r="K73" s="155">
        <f t="shared" si="4"/>
        <v>22801</v>
      </c>
    </row>
    <row r="74" spans="1:11" ht="67.5">
      <c r="A74" s="167">
        <v>58717</v>
      </c>
      <c r="B74" s="167" t="s">
        <v>1324</v>
      </c>
      <c r="C74" s="167" t="s">
        <v>1377</v>
      </c>
      <c r="D74" s="167">
        <v>5440105821151</v>
      </c>
      <c r="E74" s="167" t="s">
        <v>1282</v>
      </c>
      <c r="F74" s="167" t="s">
        <v>1306</v>
      </c>
      <c r="G74" s="167" t="s">
        <v>779</v>
      </c>
      <c r="H74" s="168" t="s">
        <v>642</v>
      </c>
      <c r="I74" s="155">
        <v>13265</v>
      </c>
      <c r="J74" s="155">
        <v>36066</v>
      </c>
      <c r="K74" s="155">
        <f t="shared" si="4"/>
        <v>22801</v>
      </c>
    </row>
    <row r="75" spans="1:11" ht="67.5">
      <c r="A75" s="165">
        <v>58554</v>
      </c>
      <c r="B75" s="165" t="s">
        <v>1378</v>
      </c>
      <c r="C75" s="165" t="s">
        <v>968</v>
      </c>
      <c r="D75" s="165">
        <v>5440094517085</v>
      </c>
      <c r="E75" s="165" t="s">
        <v>1282</v>
      </c>
      <c r="F75" s="165" t="s">
        <v>1306</v>
      </c>
      <c r="G75" s="165" t="s">
        <v>779</v>
      </c>
      <c r="H75" s="166" t="s">
        <v>642</v>
      </c>
      <c r="I75" s="155">
        <v>13265</v>
      </c>
      <c r="J75" s="155">
        <v>36066</v>
      </c>
      <c r="K75" s="155">
        <f t="shared" si="4"/>
        <v>22801</v>
      </c>
    </row>
    <row r="76" spans="1:11" ht="67.5">
      <c r="A76" s="167">
        <v>59898</v>
      </c>
      <c r="B76" s="167" t="s">
        <v>1379</v>
      </c>
      <c r="C76" s="167" t="s">
        <v>1380</v>
      </c>
      <c r="D76" s="167">
        <v>5440162624784</v>
      </c>
      <c r="E76" s="167" t="s">
        <v>1282</v>
      </c>
      <c r="F76" s="167" t="s">
        <v>1306</v>
      </c>
      <c r="G76" s="167" t="s">
        <v>779</v>
      </c>
      <c r="H76" s="168" t="s">
        <v>642</v>
      </c>
      <c r="I76" s="155">
        <v>13265</v>
      </c>
      <c r="J76" s="155">
        <v>36066</v>
      </c>
      <c r="K76" s="155">
        <f t="shared" si="4"/>
        <v>22801</v>
      </c>
    </row>
    <row r="77" spans="1:11" ht="67.5">
      <c r="A77" s="165">
        <v>46300</v>
      </c>
      <c r="B77" s="165" t="s">
        <v>930</v>
      </c>
      <c r="C77" s="165" t="s">
        <v>1381</v>
      </c>
      <c r="D77" s="165">
        <v>5320288560621</v>
      </c>
      <c r="E77" s="165" t="s">
        <v>1282</v>
      </c>
      <c r="F77" s="165" t="s">
        <v>1306</v>
      </c>
      <c r="G77" s="165" t="s">
        <v>779</v>
      </c>
      <c r="H77" s="166" t="s">
        <v>642</v>
      </c>
      <c r="I77" s="155">
        <v>13265</v>
      </c>
      <c r="J77" s="155">
        <v>36066</v>
      </c>
      <c r="K77" s="155">
        <f t="shared" si="4"/>
        <v>22801</v>
      </c>
    </row>
    <row r="78" spans="1:11" ht="67.5">
      <c r="A78" s="167">
        <v>46311</v>
      </c>
      <c r="B78" s="167" t="s">
        <v>1382</v>
      </c>
      <c r="C78" s="167" t="s">
        <v>1383</v>
      </c>
      <c r="D78" s="167">
        <v>5440129337921</v>
      </c>
      <c r="E78" s="167" t="s">
        <v>1282</v>
      </c>
      <c r="F78" s="167" t="s">
        <v>1306</v>
      </c>
      <c r="G78" s="167" t="s">
        <v>779</v>
      </c>
      <c r="H78" s="168" t="s">
        <v>642</v>
      </c>
      <c r="I78" s="155">
        <v>13265</v>
      </c>
      <c r="J78" s="155">
        <v>36066</v>
      </c>
      <c r="K78" s="155">
        <f t="shared" si="4"/>
        <v>22801</v>
      </c>
    </row>
    <row r="79" spans="1:11" ht="67.5">
      <c r="A79" s="165">
        <v>58736</v>
      </c>
      <c r="B79" s="165" t="s">
        <v>1384</v>
      </c>
      <c r="C79" s="165" t="s">
        <v>1385</v>
      </c>
      <c r="D79" s="165">
        <v>5440049074498</v>
      </c>
      <c r="E79" s="165" t="s">
        <v>1282</v>
      </c>
      <c r="F79" s="165" t="s">
        <v>1306</v>
      </c>
      <c r="G79" s="165" t="s">
        <v>779</v>
      </c>
      <c r="H79" s="166" t="s">
        <v>642</v>
      </c>
      <c r="I79" s="155">
        <v>13265</v>
      </c>
      <c r="J79" s="155">
        <v>36066</v>
      </c>
      <c r="K79" s="155">
        <f t="shared" si="4"/>
        <v>22801</v>
      </c>
    </row>
    <row r="80" spans="1:11" ht="67.5">
      <c r="A80" s="167">
        <v>47553</v>
      </c>
      <c r="B80" s="167" t="s">
        <v>1386</v>
      </c>
      <c r="C80" s="167" t="s">
        <v>1291</v>
      </c>
      <c r="D80" s="167">
        <v>5120171604746</v>
      </c>
      <c r="E80" s="167" t="s">
        <v>1282</v>
      </c>
      <c r="F80" s="167" t="s">
        <v>1306</v>
      </c>
      <c r="G80" s="167" t="s">
        <v>779</v>
      </c>
      <c r="H80" s="168" t="s">
        <v>642</v>
      </c>
      <c r="I80" s="155">
        <v>13265</v>
      </c>
      <c r="J80" s="155">
        <v>36066</v>
      </c>
      <c r="K80" s="155">
        <f t="shared" si="4"/>
        <v>22801</v>
      </c>
    </row>
    <row r="81" spans="1:11" ht="67.5">
      <c r="A81" s="165">
        <v>56976</v>
      </c>
      <c r="B81" s="165" t="s">
        <v>887</v>
      </c>
      <c r="C81" s="165" t="s">
        <v>826</v>
      </c>
      <c r="D81" s="165">
        <v>5440158272205</v>
      </c>
      <c r="E81" s="165" t="s">
        <v>1282</v>
      </c>
      <c r="F81" s="165" t="s">
        <v>1306</v>
      </c>
      <c r="G81" s="165" t="s">
        <v>779</v>
      </c>
      <c r="H81" s="166" t="s">
        <v>642</v>
      </c>
      <c r="I81" s="155">
        <v>13265</v>
      </c>
      <c r="J81" s="155">
        <v>36066</v>
      </c>
      <c r="K81" s="155">
        <f t="shared" si="4"/>
        <v>22801</v>
      </c>
    </row>
    <row r="82" spans="1:11" ht="67.5">
      <c r="A82" s="167">
        <v>58681</v>
      </c>
      <c r="B82" s="167" t="s">
        <v>1387</v>
      </c>
      <c r="C82" s="167" t="s">
        <v>1388</v>
      </c>
      <c r="D82" s="167">
        <v>5520260158171</v>
      </c>
      <c r="E82" s="167" t="s">
        <v>1282</v>
      </c>
      <c r="F82" s="167" t="s">
        <v>1306</v>
      </c>
      <c r="G82" s="167" t="s">
        <v>779</v>
      </c>
      <c r="H82" s="168" t="s">
        <v>642</v>
      </c>
      <c r="I82" s="155">
        <v>13265</v>
      </c>
      <c r="J82" s="155">
        <v>36066</v>
      </c>
      <c r="K82" s="155">
        <f t="shared" si="4"/>
        <v>22801</v>
      </c>
    </row>
    <row r="83" spans="1:11" ht="67.5">
      <c r="A83" s="165">
        <v>53455</v>
      </c>
      <c r="B83" s="165" t="s">
        <v>1389</v>
      </c>
      <c r="C83" s="165" t="s">
        <v>1390</v>
      </c>
      <c r="D83" s="165">
        <v>5440185364204</v>
      </c>
      <c r="E83" s="165" t="s">
        <v>1282</v>
      </c>
      <c r="F83" s="165" t="s">
        <v>1306</v>
      </c>
      <c r="G83" s="165" t="s">
        <v>779</v>
      </c>
      <c r="H83" s="166" t="s">
        <v>642</v>
      </c>
      <c r="I83" s="155">
        <v>13265</v>
      </c>
      <c r="J83" s="155">
        <v>36066</v>
      </c>
      <c r="K83" s="155">
        <f t="shared" si="4"/>
        <v>22801</v>
      </c>
    </row>
    <row r="84" spans="1:11" ht="67.5">
      <c r="A84" s="167">
        <v>58779</v>
      </c>
      <c r="B84" s="167" t="s">
        <v>1391</v>
      </c>
      <c r="C84" s="167" t="s">
        <v>1392</v>
      </c>
      <c r="D84" s="167">
        <v>5440049959435</v>
      </c>
      <c r="E84" s="167" t="s">
        <v>1282</v>
      </c>
      <c r="F84" s="167" t="s">
        <v>1306</v>
      </c>
      <c r="G84" s="167" t="s">
        <v>779</v>
      </c>
      <c r="H84" s="168" t="s">
        <v>642</v>
      </c>
      <c r="I84" s="155">
        <v>13265</v>
      </c>
      <c r="J84" s="155">
        <v>36066</v>
      </c>
      <c r="K84" s="155">
        <f t="shared" si="4"/>
        <v>22801</v>
      </c>
    </row>
    <row r="85" spans="1:11" ht="67.5">
      <c r="A85" s="165">
        <v>58737</v>
      </c>
      <c r="B85" s="165" t="s">
        <v>1393</v>
      </c>
      <c r="C85" s="165" t="s">
        <v>1394</v>
      </c>
      <c r="D85" s="165">
        <v>5440036168564</v>
      </c>
      <c r="E85" s="165" t="s">
        <v>1282</v>
      </c>
      <c r="F85" s="165" t="s">
        <v>1306</v>
      </c>
      <c r="G85" s="165" t="s">
        <v>779</v>
      </c>
      <c r="H85" s="166" t="s">
        <v>642</v>
      </c>
      <c r="I85" s="155">
        <v>13265</v>
      </c>
      <c r="J85" s="155">
        <v>36066</v>
      </c>
      <c r="K85" s="155">
        <f t="shared" si="4"/>
        <v>22801</v>
      </c>
    </row>
    <row r="86" spans="1:11" ht="67.5">
      <c r="A86" s="167">
        <v>58734</v>
      </c>
      <c r="B86" s="167" t="s">
        <v>1395</v>
      </c>
      <c r="C86" s="167" t="s">
        <v>1043</v>
      </c>
      <c r="D86" s="167">
        <v>5440084872912</v>
      </c>
      <c r="E86" s="167" t="s">
        <v>1282</v>
      </c>
      <c r="F86" s="167" t="s">
        <v>1306</v>
      </c>
      <c r="G86" s="167" t="s">
        <v>779</v>
      </c>
      <c r="H86" s="168" t="s">
        <v>642</v>
      </c>
      <c r="I86" s="155">
        <v>13265</v>
      </c>
      <c r="J86" s="155">
        <v>36066</v>
      </c>
      <c r="K86" s="155">
        <f t="shared" si="4"/>
        <v>22801</v>
      </c>
    </row>
    <row r="87" spans="1:11" ht="67.5">
      <c r="A87" s="165">
        <v>58685</v>
      </c>
      <c r="B87" s="165" t="s">
        <v>1396</v>
      </c>
      <c r="C87" s="165" t="s">
        <v>1397</v>
      </c>
      <c r="D87" s="165">
        <v>5440032845783</v>
      </c>
      <c r="E87" s="165" t="s">
        <v>1282</v>
      </c>
      <c r="F87" s="165" t="s">
        <v>1306</v>
      </c>
      <c r="G87" s="165" t="s">
        <v>779</v>
      </c>
      <c r="H87" s="166" t="s">
        <v>642</v>
      </c>
      <c r="I87" s="155">
        <v>13265</v>
      </c>
      <c r="J87" s="155">
        <v>36066</v>
      </c>
      <c r="K87" s="155">
        <f t="shared" si="4"/>
        <v>22801</v>
      </c>
    </row>
    <row r="88" spans="1:11" ht="33.75">
      <c r="A88" s="160" t="s">
        <v>1398</v>
      </c>
      <c r="B88" s="155"/>
      <c r="C88" s="155"/>
      <c r="D88" s="155"/>
      <c r="E88" s="155"/>
      <c r="F88" s="155"/>
      <c r="G88" s="155"/>
      <c r="H88" s="155"/>
      <c r="I88" s="161">
        <f>SUM(I55:I87)</f>
        <v>422560</v>
      </c>
      <c r="J88" s="161">
        <f t="shared" ref="J88:K88" si="5">SUM(J55:J87)</f>
        <v>1190178</v>
      </c>
      <c r="K88" s="161">
        <f t="shared" si="5"/>
        <v>767618</v>
      </c>
    </row>
    <row r="89" spans="1:11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</row>
    <row r="90" spans="1:11">
      <c r="A90" s="155"/>
      <c r="B90" s="155"/>
      <c r="C90" s="155"/>
      <c r="D90" s="155"/>
      <c r="E90" s="155"/>
      <c r="F90" s="155"/>
      <c r="G90" s="155"/>
      <c r="H90" s="155"/>
      <c r="I90" s="155"/>
      <c r="J90" s="155"/>
      <c r="K90" s="155"/>
    </row>
    <row r="91" spans="1:11">
      <c r="A91" s="155"/>
      <c r="B91" s="155"/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1" ht="22.5">
      <c r="A92" s="164" t="s">
        <v>631</v>
      </c>
      <c r="B92" s="164" t="s">
        <v>632</v>
      </c>
      <c r="C92" s="164" t="s">
        <v>633</v>
      </c>
      <c r="D92" s="164" t="s">
        <v>634</v>
      </c>
      <c r="E92" s="164" t="s">
        <v>635</v>
      </c>
      <c r="F92" s="164" t="s">
        <v>636</v>
      </c>
      <c r="G92" s="164" t="s">
        <v>637</v>
      </c>
      <c r="H92" s="164" t="s">
        <v>638</v>
      </c>
      <c r="I92" s="155"/>
      <c r="J92" s="155"/>
      <c r="K92" s="155"/>
    </row>
    <row r="93" spans="1:11" ht="67.5">
      <c r="A93" s="165">
        <v>35929</v>
      </c>
      <c r="B93" s="165" t="s">
        <v>816</v>
      </c>
      <c r="C93" s="165" t="s">
        <v>1399</v>
      </c>
      <c r="D93" s="165">
        <v>5440127187643</v>
      </c>
      <c r="E93" s="165" t="s">
        <v>1282</v>
      </c>
      <c r="F93" s="165" t="s">
        <v>1306</v>
      </c>
      <c r="G93" s="165" t="s">
        <v>683</v>
      </c>
      <c r="H93" s="166" t="s">
        <v>642</v>
      </c>
      <c r="I93" s="155">
        <v>24315</v>
      </c>
      <c r="J93" s="155">
        <v>66510</v>
      </c>
      <c r="K93" s="155">
        <f>SUM(J93-I93)</f>
        <v>42195</v>
      </c>
    </row>
    <row r="94" spans="1:11" ht="67.5">
      <c r="A94" s="167">
        <v>33175</v>
      </c>
      <c r="B94" s="167" t="s">
        <v>1400</v>
      </c>
      <c r="C94" s="167" t="s">
        <v>1401</v>
      </c>
      <c r="D94" s="167">
        <v>5440005324897</v>
      </c>
      <c r="E94" s="167" t="s">
        <v>1282</v>
      </c>
      <c r="F94" s="167" t="s">
        <v>1306</v>
      </c>
      <c r="G94" s="167" t="s">
        <v>683</v>
      </c>
      <c r="H94" s="168" t="s">
        <v>642</v>
      </c>
      <c r="I94" s="155">
        <v>0</v>
      </c>
      <c r="J94" s="155">
        <v>66510</v>
      </c>
      <c r="K94" s="155">
        <f t="shared" ref="K94:K123" si="6">SUM(J94-I94)</f>
        <v>66510</v>
      </c>
    </row>
    <row r="95" spans="1:11" ht="67.5">
      <c r="A95" s="165">
        <v>33568</v>
      </c>
      <c r="B95" s="165" t="s">
        <v>694</v>
      </c>
      <c r="C95" s="165" t="s">
        <v>1048</v>
      </c>
      <c r="D95" s="165">
        <v>5440137659461</v>
      </c>
      <c r="E95" s="165" t="s">
        <v>1282</v>
      </c>
      <c r="F95" s="165" t="s">
        <v>1306</v>
      </c>
      <c r="G95" s="165" t="s">
        <v>683</v>
      </c>
      <c r="H95" s="166" t="s">
        <v>642</v>
      </c>
      <c r="I95" s="155">
        <v>11059</v>
      </c>
      <c r="J95" s="155">
        <v>66510</v>
      </c>
      <c r="K95" s="155">
        <f t="shared" si="6"/>
        <v>55451</v>
      </c>
    </row>
    <row r="96" spans="1:11" ht="67.5">
      <c r="A96" s="167">
        <v>36041</v>
      </c>
      <c r="B96" s="167" t="s">
        <v>1402</v>
      </c>
      <c r="C96" s="167" t="s">
        <v>651</v>
      </c>
      <c r="D96" s="167">
        <v>5440191993559</v>
      </c>
      <c r="E96" s="167" t="s">
        <v>1282</v>
      </c>
      <c r="F96" s="167" t="s">
        <v>1306</v>
      </c>
      <c r="G96" s="167" t="s">
        <v>683</v>
      </c>
      <c r="H96" s="168" t="s">
        <v>642</v>
      </c>
      <c r="I96" s="155">
        <v>31743</v>
      </c>
      <c r="J96" s="155">
        <v>66510</v>
      </c>
      <c r="K96" s="155">
        <f t="shared" si="6"/>
        <v>34767</v>
      </c>
    </row>
    <row r="97" spans="1:11" ht="67.5">
      <c r="A97" s="165">
        <v>35303</v>
      </c>
      <c r="B97" s="165" t="s">
        <v>984</v>
      </c>
      <c r="C97" s="165" t="s">
        <v>643</v>
      </c>
      <c r="D97" s="165">
        <v>5130121272307</v>
      </c>
      <c r="E97" s="165" t="s">
        <v>1282</v>
      </c>
      <c r="F97" s="165" t="s">
        <v>1306</v>
      </c>
      <c r="G97" s="165" t="s">
        <v>683</v>
      </c>
      <c r="H97" s="166" t="s">
        <v>642</v>
      </c>
      <c r="I97" s="155">
        <v>11059</v>
      </c>
      <c r="J97" s="155">
        <v>66510</v>
      </c>
      <c r="K97" s="155">
        <f t="shared" si="6"/>
        <v>55451</v>
      </c>
    </row>
    <row r="98" spans="1:11" ht="67.5">
      <c r="A98" s="167">
        <v>28531</v>
      </c>
      <c r="B98" s="167" t="s">
        <v>1403</v>
      </c>
      <c r="C98" s="167" t="s">
        <v>665</v>
      </c>
      <c r="D98" s="167">
        <v>5430367379747</v>
      </c>
      <c r="E98" s="167" t="s">
        <v>1282</v>
      </c>
      <c r="F98" s="167" t="s">
        <v>1306</v>
      </c>
      <c r="G98" s="167" t="s">
        <v>683</v>
      </c>
      <c r="H98" s="168" t="s">
        <v>642</v>
      </c>
      <c r="I98" s="155">
        <v>11059</v>
      </c>
      <c r="J98" s="155">
        <v>66510</v>
      </c>
      <c r="K98" s="155">
        <f t="shared" si="6"/>
        <v>55451</v>
      </c>
    </row>
    <row r="99" spans="1:11" ht="67.5">
      <c r="A99" s="165">
        <v>30247</v>
      </c>
      <c r="B99" s="165" t="s">
        <v>1350</v>
      </c>
      <c r="C99" s="165" t="s">
        <v>1351</v>
      </c>
      <c r="D99" s="165">
        <v>5440156991421</v>
      </c>
      <c r="E99" s="165" t="s">
        <v>1282</v>
      </c>
      <c r="F99" s="165" t="s">
        <v>1306</v>
      </c>
      <c r="G99" s="165" t="s">
        <v>683</v>
      </c>
      <c r="H99" s="166" t="s">
        <v>642</v>
      </c>
      <c r="I99" s="155">
        <v>11059</v>
      </c>
      <c r="J99" s="155">
        <v>66510</v>
      </c>
      <c r="K99" s="155">
        <f t="shared" si="6"/>
        <v>55451</v>
      </c>
    </row>
    <row r="100" spans="1:11" ht="67.5">
      <c r="A100" s="167">
        <v>27601</v>
      </c>
      <c r="B100" s="167" t="s">
        <v>879</v>
      </c>
      <c r="C100" s="167" t="s">
        <v>902</v>
      </c>
      <c r="D100" s="167">
        <v>5440104554749</v>
      </c>
      <c r="E100" s="167" t="s">
        <v>1282</v>
      </c>
      <c r="F100" s="167" t="s">
        <v>1306</v>
      </c>
      <c r="G100" s="167" t="s">
        <v>683</v>
      </c>
      <c r="H100" s="168" t="s">
        <v>642</v>
      </c>
      <c r="I100" s="155">
        <v>11059</v>
      </c>
      <c r="J100" s="155">
        <v>66510</v>
      </c>
      <c r="K100" s="155">
        <f t="shared" si="6"/>
        <v>55451</v>
      </c>
    </row>
    <row r="101" spans="1:11" ht="67.5">
      <c r="A101" s="165">
        <v>33656</v>
      </c>
      <c r="B101" s="165" t="s">
        <v>1404</v>
      </c>
      <c r="C101" s="165" t="s">
        <v>1053</v>
      </c>
      <c r="D101" s="165">
        <v>5440187601103</v>
      </c>
      <c r="E101" s="165" t="s">
        <v>1282</v>
      </c>
      <c r="F101" s="165" t="s">
        <v>1306</v>
      </c>
      <c r="G101" s="165" t="s">
        <v>683</v>
      </c>
      <c r="H101" s="166" t="s">
        <v>642</v>
      </c>
      <c r="I101" s="155">
        <v>11059</v>
      </c>
      <c r="J101" s="155">
        <v>66510</v>
      </c>
      <c r="K101" s="155">
        <f t="shared" si="6"/>
        <v>55451</v>
      </c>
    </row>
    <row r="102" spans="1:11" ht="67.5">
      <c r="A102" s="167">
        <v>29562</v>
      </c>
      <c r="B102" s="167" t="s">
        <v>1032</v>
      </c>
      <c r="C102" s="167" t="s">
        <v>1405</v>
      </c>
      <c r="D102" s="167">
        <v>5630214810099</v>
      </c>
      <c r="E102" s="167" t="s">
        <v>1282</v>
      </c>
      <c r="F102" s="167" t="s">
        <v>1306</v>
      </c>
      <c r="G102" s="167" t="s">
        <v>683</v>
      </c>
      <c r="H102" s="168" t="s">
        <v>642</v>
      </c>
      <c r="I102" s="155">
        <v>11000</v>
      </c>
      <c r="J102" s="155">
        <v>66510</v>
      </c>
      <c r="K102" s="155">
        <f t="shared" si="6"/>
        <v>55510</v>
      </c>
    </row>
    <row r="103" spans="1:11" ht="67.5">
      <c r="A103" s="165">
        <v>33530</v>
      </c>
      <c r="B103" s="165" t="s">
        <v>1406</v>
      </c>
      <c r="C103" s="165" t="s">
        <v>1407</v>
      </c>
      <c r="D103" s="165">
        <v>5440019168735</v>
      </c>
      <c r="E103" s="165" t="s">
        <v>1282</v>
      </c>
      <c r="F103" s="165" t="s">
        <v>1306</v>
      </c>
      <c r="G103" s="165" t="s">
        <v>683</v>
      </c>
      <c r="H103" s="166" t="s">
        <v>642</v>
      </c>
      <c r="I103" s="155">
        <v>11959</v>
      </c>
      <c r="J103" s="155">
        <v>66510</v>
      </c>
      <c r="K103" s="155">
        <f t="shared" si="6"/>
        <v>54551</v>
      </c>
    </row>
    <row r="104" spans="1:11" ht="67.5">
      <c r="A104" s="167">
        <v>34785</v>
      </c>
      <c r="B104" s="167" t="s">
        <v>954</v>
      </c>
      <c r="C104" s="167" t="s">
        <v>1408</v>
      </c>
      <c r="D104" s="167">
        <v>5440031164916</v>
      </c>
      <c r="E104" s="167" t="s">
        <v>1282</v>
      </c>
      <c r="F104" s="167" t="s">
        <v>1306</v>
      </c>
      <c r="G104" s="167" t="s">
        <v>683</v>
      </c>
      <c r="H104" s="168" t="s">
        <v>642</v>
      </c>
      <c r="I104" s="155">
        <v>11959</v>
      </c>
      <c r="J104" s="155">
        <v>66510</v>
      </c>
      <c r="K104" s="155">
        <f t="shared" si="6"/>
        <v>54551</v>
      </c>
    </row>
    <row r="105" spans="1:11" ht="67.5">
      <c r="A105" s="165">
        <v>36299</v>
      </c>
      <c r="B105" s="165" t="s">
        <v>1409</v>
      </c>
      <c r="C105" s="165" t="s">
        <v>781</v>
      </c>
      <c r="D105" s="165">
        <v>5440041297185</v>
      </c>
      <c r="E105" s="165" t="s">
        <v>1282</v>
      </c>
      <c r="F105" s="165" t="s">
        <v>1306</v>
      </c>
      <c r="G105" s="165" t="s">
        <v>683</v>
      </c>
      <c r="H105" s="166" t="s">
        <v>642</v>
      </c>
      <c r="I105" s="155">
        <v>11959</v>
      </c>
      <c r="J105" s="155">
        <v>66510</v>
      </c>
      <c r="K105" s="155">
        <f t="shared" si="6"/>
        <v>54551</v>
      </c>
    </row>
    <row r="106" spans="1:11" ht="67.5">
      <c r="A106" s="167">
        <v>34054</v>
      </c>
      <c r="B106" s="167" t="s">
        <v>1410</v>
      </c>
      <c r="C106" s="167" t="s">
        <v>1411</v>
      </c>
      <c r="D106" s="167">
        <v>5440004630959</v>
      </c>
      <c r="E106" s="167" t="s">
        <v>1282</v>
      </c>
      <c r="F106" s="167" t="s">
        <v>1306</v>
      </c>
      <c r="G106" s="167" t="s">
        <v>683</v>
      </c>
      <c r="H106" s="168" t="s">
        <v>642</v>
      </c>
      <c r="I106" s="155">
        <v>11959</v>
      </c>
      <c r="J106" s="155">
        <v>66510</v>
      </c>
      <c r="K106" s="155">
        <f t="shared" si="6"/>
        <v>54551</v>
      </c>
    </row>
    <row r="107" spans="1:11" ht="67.5">
      <c r="A107" s="165">
        <v>35080</v>
      </c>
      <c r="B107" s="165" t="s">
        <v>1113</v>
      </c>
      <c r="C107" s="165" t="s">
        <v>1156</v>
      </c>
      <c r="D107" s="165">
        <v>5440116157767</v>
      </c>
      <c r="E107" s="165" t="s">
        <v>1282</v>
      </c>
      <c r="F107" s="165" t="s">
        <v>1306</v>
      </c>
      <c r="G107" s="165" t="s">
        <v>683</v>
      </c>
      <c r="H107" s="166" t="s">
        <v>642</v>
      </c>
      <c r="I107" s="155">
        <v>11959</v>
      </c>
      <c r="J107" s="155">
        <v>66510</v>
      </c>
      <c r="K107" s="155">
        <f t="shared" si="6"/>
        <v>54551</v>
      </c>
    </row>
    <row r="108" spans="1:11" ht="67.5">
      <c r="A108" s="167">
        <v>38011</v>
      </c>
      <c r="B108" s="167" t="s">
        <v>1412</v>
      </c>
      <c r="C108" s="167" t="s">
        <v>1413</v>
      </c>
      <c r="D108" s="167">
        <v>5440062093641</v>
      </c>
      <c r="E108" s="167" t="s">
        <v>1282</v>
      </c>
      <c r="F108" s="167" t="s">
        <v>1306</v>
      </c>
      <c r="G108" s="167" t="s">
        <v>683</v>
      </c>
      <c r="H108" s="168" t="s">
        <v>642</v>
      </c>
      <c r="I108" s="155">
        <v>11959</v>
      </c>
      <c r="J108" s="155">
        <v>66510</v>
      </c>
      <c r="K108" s="155">
        <f t="shared" si="6"/>
        <v>54551</v>
      </c>
    </row>
    <row r="109" spans="1:11" ht="67.5">
      <c r="A109" s="165">
        <v>37655</v>
      </c>
      <c r="B109" s="165" t="s">
        <v>1414</v>
      </c>
      <c r="C109" s="165" t="s">
        <v>1298</v>
      </c>
      <c r="D109" s="165">
        <v>5440004415005</v>
      </c>
      <c r="E109" s="165" t="s">
        <v>1282</v>
      </c>
      <c r="F109" s="165" t="s">
        <v>1306</v>
      </c>
      <c r="G109" s="165" t="s">
        <v>683</v>
      </c>
      <c r="H109" s="166" t="s">
        <v>642</v>
      </c>
      <c r="I109" s="155">
        <v>11959</v>
      </c>
      <c r="J109" s="155">
        <v>66510</v>
      </c>
      <c r="K109" s="155">
        <f t="shared" si="6"/>
        <v>54551</v>
      </c>
    </row>
    <row r="110" spans="1:11" ht="67.5">
      <c r="A110" s="167">
        <v>38002</v>
      </c>
      <c r="B110" s="167" t="s">
        <v>1415</v>
      </c>
      <c r="C110" s="167" t="s">
        <v>1416</v>
      </c>
      <c r="D110" s="167">
        <v>5440131934645</v>
      </c>
      <c r="E110" s="167" t="s">
        <v>1282</v>
      </c>
      <c r="F110" s="167" t="s">
        <v>1306</v>
      </c>
      <c r="G110" s="167" t="s">
        <v>683</v>
      </c>
      <c r="H110" s="168" t="s">
        <v>642</v>
      </c>
      <c r="I110" s="155">
        <v>11959</v>
      </c>
      <c r="J110" s="155">
        <v>66510</v>
      </c>
      <c r="K110" s="155">
        <f t="shared" si="6"/>
        <v>54551</v>
      </c>
    </row>
    <row r="111" spans="1:11" ht="67.5">
      <c r="A111" s="165">
        <v>27748</v>
      </c>
      <c r="B111" s="165" t="s">
        <v>1417</v>
      </c>
      <c r="C111" s="165" t="s">
        <v>671</v>
      </c>
      <c r="D111" s="165">
        <v>5440157071846</v>
      </c>
      <c r="E111" s="165" t="s">
        <v>1282</v>
      </c>
      <c r="F111" s="165" t="s">
        <v>1306</v>
      </c>
      <c r="G111" s="165" t="s">
        <v>683</v>
      </c>
      <c r="H111" s="166" t="s">
        <v>642</v>
      </c>
      <c r="I111" s="155">
        <v>11959</v>
      </c>
      <c r="J111" s="155">
        <v>66510</v>
      </c>
      <c r="K111" s="155">
        <f t="shared" si="6"/>
        <v>54551</v>
      </c>
    </row>
    <row r="112" spans="1:11" ht="67.5">
      <c r="A112" s="167">
        <v>32281</v>
      </c>
      <c r="B112" s="167" t="s">
        <v>1052</v>
      </c>
      <c r="C112" s="167" t="s">
        <v>1418</v>
      </c>
      <c r="D112" s="167">
        <v>5440004666527</v>
      </c>
      <c r="E112" s="167" t="s">
        <v>1282</v>
      </c>
      <c r="F112" s="167" t="s">
        <v>1306</v>
      </c>
      <c r="G112" s="167" t="s">
        <v>683</v>
      </c>
      <c r="H112" s="168" t="s">
        <v>642</v>
      </c>
      <c r="I112" s="155">
        <v>11959</v>
      </c>
      <c r="J112" s="155">
        <v>66510</v>
      </c>
      <c r="K112" s="155">
        <f t="shared" si="6"/>
        <v>54551</v>
      </c>
    </row>
    <row r="113" spans="1:11" ht="67.5">
      <c r="A113" s="165">
        <v>37839</v>
      </c>
      <c r="B113" s="165" t="s">
        <v>841</v>
      </c>
      <c r="C113" s="165" t="s">
        <v>719</v>
      </c>
      <c r="D113" s="165">
        <v>5440018208985</v>
      </c>
      <c r="E113" s="165" t="s">
        <v>1282</v>
      </c>
      <c r="F113" s="165" t="s">
        <v>1306</v>
      </c>
      <c r="G113" s="165" t="s">
        <v>683</v>
      </c>
      <c r="H113" s="166" t="s">
        <v>642</v>
      </c>
      <c r="I113" s="155">
        <v>11959</v>
      </c>
      <c r="J113" s="155">
        <v>66510</v>
      </c>
      <c r="K113" s="155">
        <f t="shared" si="6"/>
        <v>54551</v>
      </c>
    </row>
    <row r="114" spans="1:11" ht="67.5">
      <c r="A114" s="167">
        <v>31805</v>
      </c>
      <c r="B114" s="167" t="s">
        <v>1419</v>
      </c>
      <c r="C114" s="167" t="s">
        <v>1210</v>
      </c>
      <c r="D114" s="167">
        <v>5440122816436</v>
      </c>
      <c r="E114" s="167" t="s">
        <v>1282</v>
      </c>
      <c r="F114" s="167" t="s">
        <v>1306</v>
      </c>
      <c r="G114" s="167" t="s">
        <v>683</v>
      </c>
      <c r="H114" s="168" t="s">
        <v>642</v>
      </c>
      <c r="I114" s="155">
        <v>11959</v>
      </c>
      <c r="J114" s="155">
        <v>66510</v>
      </c>
      <c r="K114" s="155">
        <f t="shared" si="6"/>
        <v>54551</v>
      </c>
    </row>
    <row r="115" spans="1:11" ht="67.5">
      <c r="A115" s="165">
        <v>36435</v>
      </c>
      <c r="B115" s="165" t="s">
        <v>1420</v>
      </c>
      <c r="C115" s="165" t="s">
        <v>1248</v>
      </c>
      <c r="D115" s="165">
        <v>5340332308267</v>
      </c>
      <c r="E115" s="165" t="s">
        <v>1282</v>
      </c>
      <c r="F115" s="165" t="s">
        <v>1306</v>
      </c>
      <c r="G115" s="165" t="s">
        <v>683</v>
      </c>
      <c r="H115" s="166" t="s">
        <v>642</v>
      </c>
      <c r="I115" s="155">
        <v>11959</v>
      </c>
      <c r="J115" s="155">
        <v>66510</v>
      </c>
      <c r="K115" s="155">
        <f t="shared" si="6"/>
        <v>54551</v>
      </c>
    </row>
    <row r="116" spans="1:11" ht="67.5">
      <c r="A116" s="167">
        <v>35839</v>
      </c>
      <c r="B116" s="167" t="s">
        <v>1421</v>
      </c>
      <c r="C116" s="167" t="s">
        <v>1422</v>
      </c>
      <c r="D116" s="167">
        <v>5440091855157</v>
      </c>
      <c r="E116" s="167" t="s">
        <v>1282</v>
      </c>
      <c r="F116" s="167" t="s">
        <v>1306</v>
      </c>
      <c r="G116" s="167" t="s">
        <v>683</v>
      </c>
      <c r="H116" s="168" t="s">
        <v>642</v>
      </c>
      <c r="I116" s="155">
        <v>11959</v>
      </c>
      <c r="J116" s="155">
        <v>66510</v>
      </c>
      <c r="K116" s="155">
        <f t="shared" si="6"/>
        <v>54551</v>
      </c>
    </row>
    <row r="117" spans="1:11" ht="67.5">
      <c r="A117" s="165">
        <v>35047</v>
      </c>
      <c r="B117" s="165" t="s">
        <v>1423</v>
      </c>
      <c r="C117" s="165" t="s">
        <v>805</v>
      </c>
      <c r="D117" s="165">
        <v>5140188318424</v>
      </c>
      <c r="E117" s="165" t="s">
        <v>1282</v>
      </c>
      <c r="F117" s="165" t="s">
        <v>1306</v>
      </c>
      <c r="G117" s="165" t="s">
        <v>683</v>
      </c>
      <c r="H117" s="166" t="s">
        <v>642</v>
      </c>
      <c r="I117" s="155">
        <v>11959</v>
      </c>
      <c r="J117" s="155">
        <v>66510</v>
      </c>
      <c r="K117" s="155">
        <f t="shared" si="6"/>
        <v>54551</v>
      </c>
    </row>
    <row r="118" spans="1:11" ht="67.5">
      <c r="A118" s="167">
        <v>34697</v>
      </c>
      <c r="B118" s="167" t="s">
        <v>1424</v>
      </c>
      <c r="C118" s="167" t="s">
        <v>1425</v>
      </c>
      <c r="D118" s="167">
        <v>5440024863003</v>
      </c>
      <c r="E118" s="167" t="s">
        <v>1282</v>
      </c>
      <c r="F118" s="167" t="s">
        <v>1306</v>
      </c>
      <c r="G118" s="167" t="s">
        <v>683</v>
      </c>
      <c r="H118" s="168" t="s">
        <v>642</v>
      </c>
      <c r="I118" s="155">
        <v>11959</v>
      </c>
      <c r="J118" s="155">
        <v>66510</v>
      </c>
      <c r="K118" s="155">
        <f t="shared" si="6"/>
        <v>54551</v>
      </c>
    </row>
    <row r="119" spans="1:11" ht="67.5">
      <c r="A119" s="165">
        <v>39346</v>
      </c>
      <c r="B119" s="165" t="s">
        <v>686</v>
      </c>
      <c r="C119" s="165" t="s">
        <v>1426</v>
      </c>
      <c r="D119" s="165">
        <v>5120141280777</v>
      </c>
      <c r="E119" s="165" t="s">
        <v>1282</v>
      </c>
      <c r="F119" s="165" t="s">
        <v>1306</v>
      </c>
      <c r="G119" s="165" t="s">
        <v>683</v>
      </c>
      <c r="H119" s="166" t="s">
        <v>642</v>
      </c>
      <c r="I119" s="155">
        <v>11959</v>
      </c>
      <c r="J119" s="155">
        <v>66510</v>
      </c>
      <c r="K119" s="155">
        <f t="shared" si="6"/>
        <v>54551</v>
      </c>
    </row>
    <row r="120" spans="1:11" ht="67.5">
      <c r="A120" s="167">
        <v>39727</v>
      </c>
      <c r="B120" s="167" t="s">
        <v>1427</v>
      </c>
      <c r="C120" s="167" t="s">
        <v>1428</v>
      </c>
      <c r="D120" s="167">
        <v>5440042069109</v>
      </c>
      <c r="E120" s="167" t="s">
        <v>1282</v>
      </c>
      <c r="F120" s="167" t="s">
        <v>1306</v>
      </c>
      <c r="G120" s="167" t="s">
        <v>683</v>
      </c>
      <c r="H120" s="168" t="s">
        <v>642</v>
      </c>
      <c r="I120" s="155">
        <v>11959</v>
      </c>
      <c r="J120" s="155">
        <v>66510</v>
      </c>
      <c r="K120" s="155">
        <f t="shared" si="6"/>
        <v>54551</v>
      </c>
    </row>
    <row r="121" spans="1:11" ht="67.5">
      <c r="A121" s="165">
        <v>35202</v>
      </c>
      <c r="B121" s="165" t="s">
        <v>1231</v>
      </c>
      <c r="C121" s="165" t="s">
        <v>1429</v>
      </c>
      <c r="D121" s="165">
        <v>5440192663567</v>
      </c>
      <c r="E121" s="165" t="s">
        <v>1282</v>
      </c>
      <c r="F121" s="165" t="s">
        <v>1306</v>
      </c>
      <c r="G121" s="165" t="s">
        <v>683</v>
      </c>
      <c r="H121" s="166" t="s">
        <v>642</v>
      </c>
      <c r="I121" s="155">
        <v>11959</v>
      </c>
      <c r="J121" s="155">
        <v>66510</v>
      </c>
      <c r="K121" s="155">
        <f t="shared" si="6"/>
        <v>54551</v>
      </c>
    </row>
    <row r="122" spans="1:11" ht="67.5">
      <c r="A122" s="167">
        <v>29594</v>
      </c>
      <c r="B122" s="167" t="s">
        <v>1322</v>
      </c>
      <c r="C122" s="167" t="s">
        <v>1430</v>
      </c>
      <c r="D122" s="167">
        <v>5170303575503</v>
      </c>
      <c r="E122" s="167" t="s">
        <v>1282</v>
      </c>
      <c r="F122" s="167" t="s">
        <v>1306</v>
      </c>
      <c r="G122" s="167" t="s">
        <v>683</v>
      </c>
      <c r="H122" s="168" t="s">
        <v>642</v>
      </c>
      <c r="I122" s="155">
        <v>11959</v>
      </c>
      <c r="J122" s="155">
        <v>66510</v>
      </c>
      <c r="K122" s="155">
        <f t="shared" si="6"/>
        <v>54551</v>
      </c>
    </row>
    <row r="123" spans="1:11" ht="67.5">
      <c r="A123" s="165">
        <v>40432</v>
      </c>
      <c r="B123" s="165" t="s">
        <v>1059</v>
      </c>
      <c r="C123" s="165" t="s">
        <v>1431</v>
      </c>
      <c r="D123" s="165">
        <v>5440164574008</v>
      </c>
      <c r="E123" s="165" t="s">
        <v>1282</v>
      </c>
      <c r="F123" s="165" t="s">
        <v>1306</v>
      </c>
      <c r="G123" s="165" t="s">
        <v>683</v>
      </c>
      <c r="H123" s="166" t="s">
        <v>642</v>
      </c>
      <c r="I123" s="155">
        <v>11959</v>
      </c>
      <c r="J123" s="155">
        <v>66510</v>
      </c>
      <c r="K123" s="155">
        <f t="shared" si="6"/>
        <v>54551</v>
      </c>
    </row>
    <row r="124" spans="1:11" ht="33.75">
      <c r="A124" s="160" t="s">
        <v>983</v>
      </c>
      <c r="B124" s="155"/>
      <c r="C124" s="155"/>
      <c r="D124" s="155"/>
      <c r="E124" s="155"/>
      <c r="F124" s="155"/>
      <c r="G124" s="155"/>
      <c r="H124" s="155"/>
      <c r="I124" s="161">
        <f>SUM(I93:I123)</f>
        <v>384551</v>
      </c>
      <c r="J124" s="161">
        <f t="shared" ref="J124:K124" si="7">SUM(J93:J123)</f>
        <v>2061810</v>
      </c>
      <c r="K124" s="161">
        <f t="shared" si="7"/>
        <v>1677259</v>
      </c>
    </row>
  </sheetData>
  <hyperlinks>
    <hyperlink ref="H2" r:id="rId1" display="http://feedeposit.uob.edu.pk/attend/admn/student/entry/feecheck/detail.php?cnic=5440173622766&amp;operation=FeeCheck"/>
    <hyperlink ref="H3" r:id="rId2" display="http://feedeposit.uob.edu.pk/attend/admn/student/entry/feecheck/detail.php?cnic=5320217481147&amp;operation=FeeCheck"/>
    <hyperlink ref="H4" r:id="rId3" display="http://feedeposit.uob.edu.pk/attend/admn/student/entry/feecheck/detail.php?cnic=5450121758455&amp;operation=FeeCheck"/>
    <hyperlink ref="H5" r:id="rId4" display="http://feedeposit.uob.edu.pk/attend/admn/student/entry/feecheck/detail.php?cnic=5440160907960&amp;operation=FeeCheck"/>
    <hyperlink ref="H6" r:id="rId5" display="http://feedeposit.uob.edu.pk/attend/admn/student/entry/feecheck/detail.php?cnic=5440165129114&amp;operation=FeeCheck"/>
    <hyperlink ref="H7" r:id="rId6" display="http://feedeposit.uob.edu.pk/attend/admn/student/entry/feecheck/detail.php?cnic=5340280586021&amp;operation=FeeCheck"/>
    <hyperlink ref="H8" r:id="rId7" display="http://feedeposit.uob.edu.pk/attend/admn/student/entry/feecheck/detail.php?cnic=5210115672298&amp;operation=FeeCheck"/>
    <hyperlink ref="H9" r:id="rId8" display="http://feedeposit.uob.edu.pk/attend/admn/student/entry/feecheck/detail.php?cnic=5440005026873&amp;operation=FeeCheck"/>
    <hyperlink ref="H10" r:id="rId9" display="http://feedeposit.uob.edu.pk/attend/admn/student/entry/feecheck/detail.php?cnic=5210127094255&amp;operation=FeeCheck"/>
    <hyperlink ref="H11" r:id="rId10" display="http://feedeposit.uob.edu.pk/attend/admn/student/entry/feecheck/detail.php?cnic=5440069622243&amp;operation=FeeCheck"/>
    <hyperlink ref="H12" r:id="rId11" display="http://feedeposit.uob.edu.pk/attend/admn/student/entry/feecheck/detail.php?cnic=5620267900325&amp;operation=FeeCheck"/>
    <hyperlink ref="H13" r:id="rId12" display="http://feedeposit.uob.edu.pk/attend/admn/student/entry/feecheck/detail.php?cnic=5630248097250&amp;operation=FeeCheck"/>
    <hyperlink ref="H14" r:id="rId13" display="http://feedeposit.uob.edu.pk/attend/admn/student/entry/feecheck/detail.php?cnic=5440009143394&amp;operation=FeeCheck"/>
    <hyperlink ref="H18" r:id="rId14" display="http://feedeposit.uob.edu.pk/attend/admn/student/entry/feecheck/detail.php?cnic=5140163753502&amp;operation=FeeCheck"/>
    <hyperlink ref="H19" r:id="rId15" display="http://feedeposit.uob.edu.pk/attend/admn/student/entry/feecheck/detail.php?cnic=5440199449020&amp;operation=FeeCheck"/>
    <hyperlink ref="H20" r:id="rId16" display="http://feedeposit.uob.edu.pk/attend/admn/student/entry/feecheck/detail.php?cnic=5630263220553&amp;operation=FeeCheck"/>
    <hyperlink ref="H21" r:id="rId17" display="http://feedeposit.uob.edu.pk/attend/admn/student/entry/feecheck/detail.php?cnic=3240220612182&amp;operation=FeeCheck"/>
    <hyperlink ref="H22" r:id="rId18" display="http://feedeposit.uob.edu.pk/attend/admn/student/entry/feecheck/detail.php?cnic=5440005099679&amp;operation=FeeCheck"/>
    <hyperlink ref="H23" r:id="rId19" display="http://feedeposit.uob.edu.pk/attend/admn/student/entry/feecheck/detail.php?cnic=5430378574389&amp;operation=FeeCheck"/>
    <hyperlink ref="H24" r:id="rId20" display="http://feedeposit.uob.edu.pk/attend/admn/student/entry/feecheck/detail.php?cnic=5330516561961&amp;operation=FeeCheck"/>
    <hyperlink ref="H25" r:id="rId21" display="http://feedeposit.uob.edu.pk/attend/admn/student/entry/feecheck/detail.php?cnic=5440168863291&amp;operation=FeeCheck"/>
    <hyperlink ref="H26" r:id="rId22" display="http://feedeposit.uob.edu.pk/attend/admn/student/entry/feecheck/detail.php?cnic=5440118825649&amp;operation=FeeCheck"/>
    <hyperlink ref="H27" r:id="rId23" display="http://feedeposit.uob.edu.pk/attend/admn/student/entry/feecheck/detail.php?cnic=5440149989506&amp;operation=FeeCheck"/>
    <hyperlink ref="H28" r:id="rId24" display="http://feedeposit.uob.edu.pk/attend/admn/student/entry/feecheck/detail.php?cnic=5440170070935&amp;operation=FeeCheck"/>
    <hyperlink ref="H29" r:id="rId25" display="http://feedeposit.uob.edu.pk/attend/admn/student/entry/feecheck/detail.php?cnic=5440144857875&amp;operation=FeeCheck"/>
    <hyperlink ref="H30" r:id="rId26" display="http://feedeposit.uob.edu.pk/attend/admn/student/entry/feecheck/detail.php?cnic=5420103647919&amp;operation=FeeCheck"/>
    <hyperlink ref="H31" r:id="rId27" display="http://feedeposit.uob.edu.pk/attend/admn/student/entry/feecheck/detail.php?cnic=5440109854821&amp;operation=FeeCheck"/>
    <hyperlink ref="H32" r:id="rId28" display="http://feedeposit.uob.edu.pk/attend/admn/student/entry/feecheck/detail.php?cnic=5440021620153&amp;operation=FeeCheck"/>
    <hyperlink ref="H33" r:id="rId29" display="http://feedeposit.uob.edu.pk/attend/admn/student/entry/feecheck/detail.php?cnic=5440069904801&amp;operation=FeeCheck"/>
    <hyperlink ref="H34" r:id="rId30" display="http://feedeposit.uob.edu.pk/attend/admn/student/entry/feecheck/detail.php?cnic=5440170877263&amp;operation=FeeCheck"/>
    <hyperlink ref="H35" r:id="rId31" display="http://feedeposit.uob.edu.pk/attend/admn/student/entry/feecheck/detail.php?cnic=5440004607543&amp;operation=FeeCheck"/>
    <hyperlink ref="H36" r:id="rId32" display="http://feedeposit.uob.edu.pk/attend/admn/student/entry/feecheck/detail.php?cnic=5440137520442&amp;operation=FeeCheck"/>
    <hyperlink ref="H37" r:id="rId33" display="http://feedeposit.uob.edu.pk/attend/admn/student/entry/feecheck/detail.php?cnic=5510158018527&amp;operation=FeeCheck"/>
    <hyperlink ref="H38" r:id="rId34" display="http://feedeposit.uob.edu.pk/attend/admn/student/entry/feecheck/detail.php?cnic=5440195857403&amp;operation=FeeCheck"/>
    <hyperlink ref="H39" r:id="rId35" display="http://feedeposit.uob.edu.pk/attend/admn/student/entry/feecheck/detail.php?cnic=5440013728771&amp;operation=FeeCheck"/>
    <hyperlink ref="H40" r:id="rId36" display="http://feedeposit.uob.edu.pk/attend/admn/student/entry/feecheck/detail.php?cnic=5440042252651&amp;operation=FeeCheck"/>
    <hyperlink ref="H41" r:id="rId37" display="http://feedeposit.uob.edu.pk/attend/admn/student/entry/feecheck/detail.php?cnic=5440045633515&amp;operation=FeeCheck"/>
    <hyperlink ref="H42" r:id="rId38" display="http://feedeposit.uob.edu.pk/attend/admn/student/entry/feecheck/detail.php?cnic=5620296834181&amp;operation=FeeCheck"/>
    <hyperlink ref="H43" r:id="rId39" display="http://feedeposit.uob.edu.pk/attend/admn/student/entry/feecheck/detail.php?cnic=5440155533165&amp;operation=FeeCheck"/>
    <hyperlink ref="H44" r:id="rId40" display="http://feedeposit.uob.edu.pk/attend/admn/student/entry/feecheck/detail.php?cnic=5120149948925&amp;operation=FeeCheck"/>
    <hyperlink ref="H45" r:id="rId41" display="http://feedeposit.uob.edu.pk/attend/admn/student/entry/feecheck/detail.php?cnic=5440199850869&amp;operation=FeeCheck"/>
    <hyperlink ref="H46" r:id="rId42" display="http://feedeposit.uob.edu.pk/attend/admn/student/entry/feecheck/detail.php?cnic=5620226066521&amp;operation=FeeCheck"/>
    <hyperlink ref="H47" r:id="rId43" display="http://feedeposit.uob.edu.pk/attend/admn/student/entry/feecheck/detail.php?cnic=5620209597539&amp;operation=FeeCheck"/>
    <hyperlink ref="H48" r:id="rId44" display="http://feedeposit.uob.edu.pk/attend/admn/student/entry/feecheck/detail.php?cnic=5440069445519&amp;operation=FeeCheck"/>
    <hyperlink ref="H49" r:id="rId45" display="http://feedeposit.uob.edu.pk/attend/admn/student/entry/feecheck/detail.php?cnic=5440081492321&amp;operation=FeeCheck"/>
    <hyperlink ref="H50" r:id="rId46" display="http://feedeposit.uob.edu.pk/attend/admn/student/entry/feecheck/detail.php?cnic=5440102814461&amp;operation=FeeCheck"/>
    <hyperlink ref="H51" r:id="rId47" display="http://feedeposit.uob.edu.pk/attend/admn/student/entry/feecheck/detail.php?cnic=5530296637453&amp;operation=FeeCheck"/>
    <hyperlink ref="H55" r:id="rId48" display="http://feedeposit.uob.edu.pk/attend/admn/student/entry/feecheck/detail.php?cnic=5440077016363&amp;operation=FeeCheck"/>
    <hyperlink ref="H56" r:id="rId49" display="http://feedeposit.uob.edu.pk/attend/admn/student/entry/feecheck/detail.php?cnic=5440149446800&amp;operation=FeeCheck"/>
    <hyperlink ref="H57" r:id="rId50" display="http://feedeposit.uob.edu.pk/attend/admn/student/entry/feecheck/detail.php?cnic=5440156991421&amp;operation=FeeCheck"/>
    <hyperlink ref="H58" r:id="rId51" display="http://feedeposit.uob.edu.pk/attend/admn/student/entry/feecheck/detail.php?cnic=5410266481601&amp;operation=FeeCheck"/>
    <hyperlink ref="H59" r:id="rId52" display="http://feedeposit.uob.edu.pk/attend/admn/student/entry/feecheck/detail.php?cnic=5440005484443&amp;operation=FeeCheck"/>
    <hyperlink ref="H60" r:id="rId53" display="http://feedeposit.uob.edu.pk/attend/admn/student/entry/feecheck/detail.php?cnic=5440160049079&amp;operation=FeeCheck"/>
    <hyperlink ref="H61" r:id="rId54" display="http://feedeposit.uob.edu.pk/attend/admn/student/entry/feecheck/detail.php?cnic=0071631875862&amp;operation=FeeCheck"/>
    <hyperlink ref="H62" r:id="rId55" display="http://feedeposit.uob.edu.pk/attend/admn/student/entry/feecheck/detail.php?cnic=5440055792233&amp;operation=FeeCheck"/>
    <hyperlink ref="H63" r:id="rId56" display="http://feedeposit.uob.edu.pk/attend/admn/student/entry/feecheck/detail.php?cnic=5440072660703&amp;operation=FeeCheck"/>
    <hyperlink ref="H64" r:id="rId57" display="http://feedeposit.uob.edu.pk/attend/admn/student/entry/feecheck/detail.php?cnic=5440165111923&amp;operation=FeeCheck"/>
    <hyperlink ref="H65" r:id="rId58" display="http://feedeposit.uob.edu.pk/attend/admn/student/entry/feecheck/detail.php?cnic=5440013794183&amp;operation=FeeCheck"/>
    <hyperlink ref="H66" r:id="rId59" display="http://feedeposit.uob.edu.pk/attend/admn/student/entry/feecheck/detail.php?cnic=5440024545223&amp;operation=FeeCheck"/>
    <hyperlink ref="H67" r:id="rId60" display="http://feedeposit.uob.edu.pk/attend/admn/student/entry/feecheck/detail.php?cnic=5440171636299&amp;operation=FeeCheck"/>
    <hyperlink ref="H68" r:id="rId61" display="http://feedeposit.uob.edu.pk/attend/admn/student/entry/feecheck/detail.php?cnic=5440182777142&amp;operation=FeeCheck"/>
    <hyperlink ref="H69" r:id="rId62" display="http://feedeposit.uob.edu.pk/attend/admn/student/entry/feecheck/detail.php?cnic=5330477511247&amp;operation=FeeCheck"/>
    <hyperlink ref="H70" r:id="rId63" display="http://feedeposit.uob.edu.pk/attend/admn/student/entry/feecheck/detail.php?cnic=5340314109961&amp;operation=FeeCheck"/>
    <hyperlink ref="H71" r:id="rId64" display="http://feedeposit.uob.edu.pk/attend/admn/student/entry/feecheck/detail.php?cnic=5530206212965&amp;operation=FeeCheck"/>
    <hyperlink ref="H72" r:id="rId65" display="http://feedeposit.uob.edu.pk/attend/admn/student/entry/feecheck/detail.php?cnic=5440083843859&amp;operation=FeeCheck"/>
    <hyperlink ref="H73" r:id="rId66" display="http://feedeposit.uob.edu.pk/attend/admn/student/entry/feecheck/detail.php?cnic=5440095591277&amp;operation=FeeCheck"/>
    <hyperlink ref="H74" r:id="rId67" display="http://feedeposit.uob.edu.pk/attend/admn/student/entry/feecheck/detail.php?cnic=5440105821151&amp;operation=FeeCheck"/>
    <hyperlink ref="H75" r:id="rId68" display="http://feedeposit.uob.edu.pk/attend/admn/student/entry/feecheck/detail.php?cnic=5440094517085&amp;operation=FeeCheck"/>
    <hyperlink ref="H76" r:id="rId69" display="http://feedeposit.uob.edu.pk/attend/admn/student/entry/feecheck/detail.php?cnic=5440162624784&amp;operation=FeeCheck"/>
    <hyperlink ref="H77" r:id="rId70" display="http://feedeposit.uob.edu.pk/attend/admn/student/entry/feecheck/detail.php?cnic=5320288560621&amp;operation=FeeCheck"/>
    <hyperlink ref="H78" r:id="rId71" display="http://feedeposit.uob.edu.pk/attend/admn/student/entry/feecheck/detail.php?cnic=5440129337921&amp;operation=FeeCheck"/>
    <hyperlink ref="H79" r:id="rId72" display="http://feedeposit.uob.edu.pk/attend/admn/student/entry/feecheck/detail.php?cnic=5440049074498&amp;operation=FeeCheck"/>
    <hyperlink ref="H80" r:id="rId73" display="http://feedeposit.uob.edu.pk/attend/admn/student/entry/feecheck/detail.php?cnic=5120171604746&amp;operation=FeeCheck"/>
    <hyperlink ref="H81" r:id="rId74" display="http://feedeposit.uob.edu.pk/attend/admn/student/entry/feecheck/detail.php?cnic=5440158272205&amp;operation=FeeCheck"/>
    <hyperlink ref="H82" r:id="rId75" display="http://feedeposit.uob.edu.pk/attend/admn/student/entry/feecheck/detail.php?cnic=5520260158171&amp;operation=FeeCheck"/>
    <hyperlink ref="H83" r:id="rId76" display="http://feedeposit.uob.edu.pk/attend/admn/student/entry/feecheck/detail.php?cnic=5440185364204&amp;operation=FeeCheck"/>
    <hyperlink ref="H84" r:id="rId77" display="http://feedeposit.uob.edu.pk/attend/admn/student/entry/feecheck/detail.php?cnic=5440049959435&amp;operation=FeeCheck"/>
    <hyperlink ref="H85" r:id="rId78" display="http://feedeposit.uob.edu.pk/attend/admn/student/entry/feecheck/detail.php?cnic=5440036168564&amp;operation=FeeCheck"/>
    <hyperlink ref="H86" r:id="rId79" display="http://feedeposit.uob.edu.pk/attend/admn/student/entry/feecheck/detail.php?cnic=5440084872912&amp;operation=FeeCheck"/>
    <hyperlink ref="H87" r:id="rId80" display="http://feedeposit.uob.edu.pk/attend/admn/student/entry/feecheck/detail.php?cnic=5440032845783&amp;operation=FeeCheck"/>
    <hyperlink ref="H93" r:id="rId81" display="http://feedeposit.uob.edu.pk/attend/admn/student/entry/feecheck/detail.php?cnic=5440127187643&amp;operation=FeeCheck"/>
    <hyperlink ref="H94" r:id="rId82" display="http://feedeposit.uob.edu.pk/attend/admn/student/entry/feecheck/detail.php?cnic=5440005324897&amp;operation=FeeCheck"/>
    <hyperlink ref="H95" r:id="rId83" display="http://feedeposit.uob.edu.pk/attend/admn/student/entry/feecheck/detail.php?cnic=5440137659461&amp;operation=FeeCheck"/>
    <hyperlink ref="H96" r:id="rId84" display="http://feedeposit.uob.edu.pk/attend/admn/student/entry/feecheck/detail.php?cnic=5440191993559&amp;operation=FeeCheck"/>
    <hyperlink ref="H97" r:id="rId85" display="http://feedeposit.uob.edu.pk/attend/admn/student/entry/feecheck/detail.php?cnic=5130121272307&amp;operation=FeeCheck"/>
    <hyperlink ref="H98" r:id="rId86" display="http://feedeposit.uob.edu.pk/attend/admn/student/entry/feecheck/detail.php?cnic=5430367379747&amp;operation=FeeCheck"/>
    <hyperlink ref="H99" r:id="rId87" display="http://feedeposit.uob.edu.pk/attend/admn/student/entry/feecheck/detail.php?cnic=5440156991421&amp;operation=FeeCheck"/>
    <hyperlink ref="H100" r:id="rId88" display="http://feedeposit.uob.edu.pk/attend/admn/student/entry/feecheck/detail.php?cnic=5440104554749&amp;operation=FeeCheck"/>
    <hyperlink ref="H101" r:id="rId89" display="http://feedeposit.uob.edu.pk/attend/admn/student/entry/feecheck/detail.php?cnic=5440187601103&amp;operation=FeeCheck"/>
    <hyperlink ref="H102" r:id="rId90" display="http://feedeposit.uob.edu.pk/attend/admn/student/entry/feecheck/detail.php?cnic=5630214810099&amp;operation=FeeCheck"/>
    <hyperlink ref="H103" r:id="rId91" display="http://feedeposit.uob.edu.pk/attend/admn/student/entry/feecheck/detail.php?cnic=5440019168735&amp;operation=FeeCheck"/>
    <hyperlink ref="H104" r:id="rId92" display="http://feedeposit.uob.edu.pk/attend/admn/student/entry/feecheck/detail.php?cnic=5440031164916&amp;operation=FeeCheck"/>
    <hyperlink ref="H105" r:id="rId93" display="http://feedeposit.uob.edu.pk/attend/admn/student/entry/feecheck/detail.php?cnic=5440041297185&amp;operation=FeeCheck"/>
    <hyperlink ref="H106" r:id="rId94" display="http://feedeposit.uob.edu.pk/attend/admn/student/entry/feecheck/detail.php?cnic=5440004630959&amp;operation=FeeCheck"/>
    <hyperlink ref="H107" r:id="rId95" display="http://feedeposit.uob.edu.pk/attend/admn/student/entry/feecheck/detail.php?cnic=5440116157767&amp;operation=FeeCheck"/>
    <hyperlink ref="H108" r:id="rId96" display="http://feedeposit.uob.edu.pk/attend/admn/student/entry/feecheck/detail.php?cnic=5440062093641&amp;operation=FeeCheck"/>
    <hyperlink ref="H109" r:id="rId97" display="http://feedeposit.uob.edu.pk/attend/admn/student/entry/feecheck/detail.php?cnic=5440004415005&amp;operation=FeeCheck"/>
    <hyperlink ref="H110" r:id="rId98" display="http://feedeposit.uob.edu.pk/attend/admn/student/entry/feecheck/detail.php?cnic=5440131934645&amp;operation=FeeCheck"/>
    <hyperlink ref="H111" r:id="rId99" display="http://feedeposit.uob.edu.pk/attend/admn/student/entry/feecheck/detail.php?cnic=5440157071846&amp;operation=FeeCheck"/>
    <hyperlink ref="H112" r:id="rId100" display="http://feedeposit.uob.edu.pk/attend/admn/student/entry/feecheck/detail.php?cnic=5440004666527&amp;operation=FeeCheck"/>
    <hyperlink ref="H113" r:id="rId101" display="http://feedeposit.uob.edu.pk/attend/admn/student/entry/feecheck/detail.php?cnic=5440018208985&amp;operation=FeeCheck"/>
    <hyperlink ref="H114" r:id="rId102" display="http://feedeposit.uob.edu.pk/attend/admn/student/entry/feecheck/detail.php?cnic=5440122816436&amp;operation=FeeCheck"/>
    <hyperlink ref="H115" r:id="rId103" display="http://feedeposit.uob.edu.pk/attend/admn/student/entry/feecheck/detail.php?cnic=5340332308267&amp;operation=FeeCheck"/>
    <hyperlink ref="H116" r:id="rId104" display="http://feedeposit.uob.edu.pk/attend/admn/student/entry/feecheck/detail.php?cnic=5440091855157&amp;operation=FeeCheck"/>
    <hyperlink ref="H117" r:id="rId105" display="http://feedeposit.uob.edu.pk/attend/admn/student/entry/feecheck/detail.php?cnic=5140188318424&amp;operation=FeeCheck"/>
    <hyperlink ref="H118" r:id="rId106" display="http://feedeposit.uob.edu.pk/attend/admn/student/entry/feecheck/detail.php?cnic=5440024863003&amp;operation=FeeCheck"/>
    <hyperlink ref="H119" r:id="rId107" display="http://feedeposit.uob.edu.pk/attend/admn/student/entry/feecheck/detail.php?cnic=5120141280777&amp;operation=FeeCheck"/>
    <hyperlink ref="H120" r:id="rId108" display="http://feedeposit.uob.edu.pk/attend/admn/student/entry/feecheck/detail.php?cnic=5440042069109&amp;operation=FeeCheck"/>
    <hyperlink ref="H121" r:id="rId109" display="http://feedeposit.uob.edu.pk/attend/admn/student/entry/feecheck/detail.php?cnic=5440192663567&amp;operation=FeeCheck"/>
    <hyperlink ref="H122" r:id="rId110" display="http://feedeposit.uob.edu.pk/attend/admn/student/entry/feecheck/detail.php?cnic=5170303575503&amp;operation=FeeCheck"/>
    <hyperlink ref="H123" r:id="rId111" display="http://feedeposit.uob.edu.pk/attend/admn/student/entry/feecheck/detail.php?cnic=5440164574008&amp;operation=FeeCheck"/>
  </hyperlinks>
  <pageMargins left="0.7" right="0.7" top="0.75" bottom="0.75" header="0.3" footer="0.3"/>
  <pageSetup paperSize="5" scale="85" orientation="portrait" r:id="rId112"/>
  <drawing r:id="rId11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topLeftCell="A147" zoomScaleNormal="100" workbookViewId="0">
      <selection activeCell="I148" sqref="I148"/>
    </sheetView>
  </sheetViews>
  <sheetFormatPr defaultRowHeight="15"/>
  <cols>
    <col min="1" max="1" width="9.28515625" bestFit="1" customWidth="1"/>
    <col min="4" max="4" width="12" bestFit="1" customWidth="1"/>
    <col min="9" max="10" width="10" bestFit="1" customWidth="1"/>
    <col min="11" max="11" width="9.28515625" bestFit="1" customWidth="1"/>
  </cols>
  <sheetData>
    <row r="1" spans="1:11" ht="22.5">
      <c r="A1" s="154" t="s">
        <v>631</v>
      </c>
      <c r="B1" s="154" t="s">
        <v>632</v>
      </c>
      <c r="C1" s="154" t="s">
        <v>633</v>
      </c>
      <c r="D1" s="154" t="s">
        <v>634</v>
      </c>
      <c r="E1" s="154" t="s">
        <v>635</v>
      </c>
      <c r="F1" s="154" t="s">
        <v>636</v>
      </c>
      <c r="G1" s="154" t="s">
        <v>637</v>
      </c>
      <c r="H1" s="154" t="s">
        <v>638</v>
      </c>
      <c r="I1" s="162" t="s">
        <v>677</v>
      </c>
      <c r="J1" s="162" t="s">
        <v>863</v>
      </c>
      <c r="K1" s="162" t="s">
        <v>864</v>
      </c>
    </row>
    <row r="2" spans="1:11" ht="33.75">
      <c r="A2" s="156">
        <v>41191</v>
      </c>
      <c r="B2" s="156" t="s">
        <v>1377</v>
      </c>
      <c r="C2" s="156" t="s">
        <v>1403</v>
      </c>
      <c r="D2" s="156">
        <v>5650322059025</v>
      </c>
      <c r="E2" s="156" t="s">
        <v>1432</v>
      </c>
      <c r="F2" s="156" t="s">
        <v>1433</v>
      </c>
      <c r="G2" s="156" t="s">
        <v>641</v>
      </c>
      <c r="H2" s="157" t="s">
        <v>642</v>
      </c>
      <c r="I2" s="155">
        <v>37007</v>
      </c>
      <c r="J2" s="155">
        <v>43244</v>
      </c>
      <c r="K2" s="155">
        <f>SUM(J2-I2)</f>
        <v>6237</v>
      </c>
    </row>
    <row r="3" spans="1:11" ht="33.75">
      <c r="A3" s="158">
        <v>41201</v>
      </c>
      <c r="B3" s="158" t="s">
        <v>1434</v>
      </c>
      <c r="C3" s="158" t="s">
        <v>1435</v>
      </c>
      <c r="D3" s="158">
        <v>5660103620903</v>
      </c>
      <c r="E3" s="158" t="s">
        <v>1432</v>
      </c>
      <c r="F3" s="158" t="s">
        <v>1433</v>
      </c>
      <c r="G3" s="158" t="s">
        <v>641</v>
      </c>
      <c r="H3" s="159" t="s">
        <v>642</v>
      </c>
      <c r="I3" s="155">
        <v>43244</v>
      </c>
      <c r="J3" s="155">
        <v>43244</v>
      </c>
      <c r="K3" s="155">
        <f t="shared" ref="K3:K48" si="0">SUM(J3-I3)</f>
        <v>0</v>
      </c>
    </row>
    <row r="4" spans="1:11" ht="33.75">
      <c r="A4" s="156">
        <v>41242</v>
      </c>
      <c r="B4" s="156" t="s">
        <v>1436</v>
      </c>
      <c r="C4" s="156" t="s">
        <v>1066</v>
      </c>
      <c r="D4" s="156">
        <v>5610160619969</v>
      </c>
      <c r="E4" s="156" t="s">
        <v>1432</v>
      </c>
      <c r="F4" s="156" t="s">
        <v>1433</v>
      </c>
      <c r="G4" s="156" t="s">
        <v>641</v>
      </c>
      <c r="H4" s="157" t="s">
        <v>642</v>
      </c>
      <c r="I4" s="155">
        <v>43244</v>
      </c>
      <c r="J4" s="155">
        <v>43244</v>
      </c>
      <c r="K4" s="155">
        <f t="shared" si="0"/>
        <v>0</v>
      </c>
    </row>
    <row r="5" spans="1:11" ht="33.75">
      <c r="A5" s="158">
        <v>41329</v>
      </c>
      <c r="B5" s="158" t="s">
        <v>1437</v>
      </c>
      <c r="C5" s="158" t="s">
        <v>1438</v>
      </c>
      <c r="D5" s="158">
        <v>5140191433750</v>
      </c>
      <c r="E5" s="158" t="s">
        <v>1432</v>
      </c>
      <c r="F5" s="158" t="s">
        <v>1433</v>
      </c>
      <c r="G5" s="158" t="s">
        <v>641</v>
      </c>
      <c r="H5" s="159" t="s">
        <v>642</v>
      </c>
      <c r="I5" s="155">
        <v>43244</v>
      </c>
      <c r="J5" s="155">
        <v>43244</v>
      </c>
      <c r="K5" s="155">
        <f t="shared" si="0"/>
        <v>0</v>
      </c>
    </row>
    <row r="6" spans="1:11" ht="33.75">
      <c r="A6" s="156">
        <v>41544</v>
      </c>
      <c r="B6" s="156" t="s">
        <v>1439</v>
      </c>
      <c r="C6" s="156" t="s">
        <v>1440</v>
      </c>
      <c r="D6" s="156">
        <v>5120179700565</v>
      </c>
      <c r="E6" s="156" t="s">
        <v>1432</v>
      </c>
      <c r="F6" s="156" t="s">
        <v>1433</v>
      </c>
      <c r="G6" s="156" t="s">
        <v>641</v>
      </c>
      <c r="H6" s="157" t="s">
        <v>642</v>
      </c>
      <c r="I6" s="155">
        <v>13280</v>
      </c>
      <c r="J6" s="155">
        <v>43244</v>
      </c>
      <c r="K6" s="155">
        <f t="shared" si="0"/>
        <v>29964</v>
      </c>
    </row>
    <row r="7" spans="1:11" ht="33.75">
      <c r="A7" s="158">
        <v>41549</v>
      </c>
      <c r="B7" s="158" t="s">
        <v>850</v>
      </c>
      <c r="C7" s="158" t="s">
        <v>1441</v>
      </c>
      <c r="D7" s="158">
        <v>5540157502557</v>
      </c>
      <c r="E7" s="158" t="s">
        <v>1432</v>
      </c>
      <c r="F7" s="158" t="s">
        <v>1433</v>
      </c>
      <c r="G7" s="158" t="s">
        <v>641</v>
      </c>
      <c r="H7" s="159" t="s">
        <v>642</v>
      </c>
      <c r="I7" s="155">
        <v>13280</v>
      </c>
      <c r="J7" s="155">
        <v>43244</v>
      </c>
      <c r="K7" s="155">
        <f t="shared" si="0"/>
        <v>29964</v>
      </c>
    </row>
    <row r="8" spans="1:11" ht="33.75">
      <c r="A8" s="156">
        <v>41559</v>
      </c>
      <c r="B8" s="156" t="s">
        <v>1442</v>
      </c>
      <c r="C8" s="156" t="s">
        <v>1443</v>
      </c>
      <c r="D8" s="156">
        <v>5630251643699</v>
      </c>
      <c r="E8" s="156" t="s">
        <v>1432</v>
      </c>
      <c r="F8" s="156" t="s">
        <v>1433</v>
      </c>
      <c r="G8" s="156" t="s">
        <v>641</v>
      </c>
      <c r="H8" s="157" t="s">
        <v>642</v>
      </c>
      <c r="I8" s="155">
        <v>13280</v>
      </c>
      <c r="J8" s="155">
        <v>43244</v>
      </c>
      <c r="K8" s="155">
        <f t="shared" si="0"/>
        <v>29964</v>
      </c>
    </row>
    <row r="9" spans="1:11" ht="33.75">
      <c r="A9" s="158">
        <v>41633</v>
      </c>
      <c r="B9" s="158" t="s">
        <v>1444</v>
      </c>
      <c r="C9" s="158" t="s">
        <v>1292</v>
      </c>
      <c r="D9" s="158">
        <v>5620273574303</v>
      </c>
      <c r="E9" s="158" t="s">
        <v>1432</v>
      </c>
      <c r="F9" s="158" t="s">
        <v>1433</v>
      </c>
      <c r="G9" s="158" t="s">
        <v>641</v>
      </c>
      <c r="H9" s="159" t="s">
        <v>642</v>
      </c>
      <c r="I9" s="155">
        <v>33985</v>
      </c>
      <c r="J9" s="155">
        <v>43244</v>
      </c>
      <c r="K9" s="155">
        <f t="shared" si="0"/>
        <v>9259</v>
      </c>
    </row>
    <row r="10" spans="1:11" ht="33.75">
      <c r="A10" s="156">
        <v>41647</v>
      </c>
      <c r="B10" s="156" t="s">
        <v>1343</v>
      </c>
      <c r="C10" s="156" t="s">
        <v>1146</v>
      </c>
      <c r="D10" s="156">
        <v>5620285321471</v>
      </c>
      <c r="E10" s="156" t="s">
        <v>1432</v>
      </c>
      <c r="F10" s="156" t="s">
        <v>1433</v>
      </c>
      <c r="G10" s="156" t="s">
        <v>641</v>
      </c>
      <c r="H10" s="157" t="s">
        <v>642</v>
      </c>
      <c r="I10" s="155">
        <v>13280</v>
      </c>
      <c r="J10" s="155">
        <v>43244</v>
      </c>
      <c r="K10" s="155">
        <f t="shared" si="0"/>
        <v>29964</v>
      </c>
    </row>
    <row r="11" spans="1:11" ht="33.75">
      <c r="A11" s="158">
        <v>41672</v>
      </c>
      <c r="B11" s="158" t="s">
        <v>1445</v>
      </c>
      <c r="C11" s="158" t="s">
        <v>1446</v>
      </c>
      <c r="D11" s="158">
        <v>5420177481593</v>
      </c>
      <c r="E11" s="158" t="s">
        <v>1432</v>
      </c>
      <c r="F11" s="158" t="s">
        <v>1433</v>
      </c>
      <c r="G11" s="158" t="s">
        <v>641</v>
      </c>
      <c r="H11" s="159" t="s">
        <v>642</v>
      </c>
      <c r="I11" s="155">
        <v>43244</v>
      </c>
      <c r="J11" s="155">
        <v>43244</v>
      </c>
      <c r="K11" s="155">
        <f t="shared" si="0"/>
        <v>0</v>
      </c>
    </row>
    <row r="12" spans="1:11" ht="45">
      <c r="A12" s="156">
        <v>41856</v>
      </c>
      <c r="B12" s="156" t="s">
        <v>1447</v>
      </c>
      <c r="C12" s="156" t="s">
        <v>1448</v>
      </c>
      <c r="D12" s="156">
        <v>5430202362865</v>
      </c>
      <c r="E12" s="156" t="s">
        <v>1432</v>
      </c>
      <c r="F12" s="156" t="s">
        <v>1433</v>
      </c>
      <c r="G12" s="156" t="s">
        <v>641</v>
      </c>
      <c r="H12" s="157" t="s">
        <v>642</v>
      </c>
      <c r="I12" s="155">
        <v>34010</v>
      </c>
      <c r="J12" s="155">
        <v>43244</v>
      </c>
      <c r="K12" s="155">
        <f t="shared" si="0"/>
        <v>9234</v>
      </c>
    </row>
    <row r="13" spans="1:11" ht="33.75">
      <c r="A13" s="158">
        <v>41935</v>
      </c>
      <c r="B13" s="158" t="s">
        <v>1449</v>
      </c>
      <c r="C13" s="158" t="s">
        <v>737</v>
      </c>
      <c r="D13" s="158">
        <v>5650309122343</v>
      </c>
      <c r="E13" s="158" t="s">
        <v>1432</v>
      </c>
      <c r="F13" s="158" t="s">
        <v>1433</v>
      </c>
      <c r="G13" s="158" t="s">
        <v>641</v>
      </c>
      <c r="H13" s="159" t="s">
        <v>642</v>
      </c>
      <c r="I13" s="155">
        <v>27137</v>
      </c>
      <c r="J13" s="155">
        <v>43244</v>
      </c>
      <c r="K13" s="155">
        <f t="shared" si="0"/>
        <v>16107</v>
      </c>
    </row>
    <row r="14" spans="1:11" ht="33.75">
      <c r="A14" s="156">
        <v>41984</v>
      </c>
      <c r="B14" s="156" t="s">
        <v>1450</v>
      </c>
      <c r="C14" s="156" t="s">
        <v>1451</v>
      </c>
      <c r="D14" s="156">
        <v>5440107076125</v>
      </c>
      <c r="E14" s="156" t="s">
        <v>1432</v>
      </c>
      <c r="F14" s="156" t="s">
        <v>1433</v>
      </c>
      <c r="G14" s="156" t="s">
        <v>641</v>
      </c>
      <c r="H14" s="157" t="s">
        <v>642</v>
      </c>
      <c r="I14" s="155">
        <v>34000</v>
      </c>
      <c r="J14" s="155">
        <v>43244</v>
      </c>
      <c r="K14" s="155">
        <f t="shared" si="0"/>
        <v>9244</v>
      </c>
    </row>
    <row r="15" spans="1:11" ht="33.75">
      <c r="A15" s="158">
        <v>42001</v>
      </c>
      <c r="B15" s="158" t="s">
        <v>1452</v>
      </c>
      <c r="C15" s="158" t="s">
        <v>1198</v>
      </c>
      <c r="D15" s="158">
        <v>5620248345317</v>
      </c>
      <c r="E15" s="158" t="s">
        <v>1432</v>
      </c>
      <c r="F15" s="158" t="s">
        <v>1433</v>
      </c>
      <c r="G15" s="158" t="s">
        <v>641</v>
      </c>
      <c r="H15" s="159" t="s">
        <v>642</v>
      </c>
      <c r="I15" s="155">
        <v>13280</v>
      </c>
      <c r="J15" s="155">
        <v>43244</v>
      </c>
      <c r="K15" s="155">
        <f t="shared" si="0"/>
        <v>29964</v>
      </c>
    </row>
    <row r="16" spans="1:11" ht="33.75">
      <c r="A16" s="156">
        <v>42004</v>
      </c>
      <c r="B16" s="156" t="s">
        <v>840</v>
      </c>
      <c r="C16" s="156" t="s">
        <v>1377</v>
      </c>
      <c r="D16" s="156">
        <v>5440106536257</v>
      </c>
      <c r="E16" s="156" t="s">
        <v>1432</v>
      </c>
      <c r="F16" s="156" t="s">
        <v>1433</v>
      </c>
      <c r="G16" s="156" t="s">
        <v>641</v>
      </c>
      <c r="H16" s="157" t="s">
        <v>642</v>
      </c>
      <c r="I16" s="155">
        <v>13280</v>
      </c>
      <c r="J16" s="155">
        <v>43244</v>
      </c>
      <c r="K16" s="155">
        <f t="shared" si="0"/>
        <v>29964</v>
      </c>
    </row>
    <row r="17" spans="1:11" ht="33.75">
      <c r="A17" s="158">
        <v>42022</v>
      </c>
      <c r="B17" s="158" t="s">
        <v>1453</v>
      </c>
      <c r="C17" s="158" t="s">
        <v>1454</v>
      </c>
      <c r="D17" s="158">
        <v>5320151719325</v>
      </c>
      <c r="E17" s="158" t="s">
        <v>1432</v>
      </c>
      <c r="F17" s="158" t="s">
        <v>1433</v>
      </c>
      <c r="G17" s="158" t="s">
        <v>641</v>
      </c>
      <c r="H17" s="159" t="s">
        <v>642</v>
      </c>
      <c r="I17" s="155">
        <v>34007</v>
      </c>
      <c r="J17" s="155">
        <v>43244</v>
      </c>
      <c r="K17" s="155">
        <f t="shared" si="0"/>
        <v>9237</v>
      </c>
    </row>
    <row r="18" spans="1:11" ht="33.75">
      <c r="A18" s="156">
        <v>42154</v>
      </c>
      <c r="B18" s="156" t="s">
        <v>892</v>
      </c>
      <c r="C18" s="156" t="s">
        <v>1455</v>
      </c>
      <c r="D18" s="156">
        <v>5430393879861</v>
      </c>
      <c r="E18" s="156" t="s">
        <v>1432</v>
      </c>
      <c r="F18" s="156" t="s">
        <v>1433</v>
      </c>
      <c r="G18" s="156" t="s">
        <v>641</v>
      </c>
      <c r="H18" s="157" t="s">
        <v>642</v>
      </c>
      <c r="I18" s="155">
        <v>13280</v>
      </c>
      <c r="J18" s="155">
        <v>43244</v>
      </c>
      <c r="K18" s="155">
        <f t="shared" si="0"/>
        <v>29964</v>
      </c>
    </row>
    <row r="19" spans="1:11" ht="33.75">
      <c r="A19" s="158">
        <v>42200</v>
      </c>
      <c r="B19" s="158" t="s">
        <v>1456</v>
      </c>
      <c r="C19" s="158" t="s">
        <v>1210</v>
      </c>
      <c r="D19" s="158">
        <v>5140148178142</v>
      </c>
      <c r="E19" s="158" t="s">
        <v>1432</v>
      </c>
      <c r="F19" s="158" t="s">
        <v>1433</v>
      </c>
      <c r="G19" s="158" t="s">
        <v>641</v>
      </c>
      <c r="H19" s="159" t="s">
        <v>642</v>
      </c>
      <c r="I19" s="155">
        <v>43244</v>
      </c>
      <c r="J19" s="155">
        <v>43244</v>
      </c>
      <c r="K19" s="155">
        <f t="shared" si="0"/>
        <v>0</v>
      </c>
    </row>
    <row r="20" spans="1:11" ht="33.75">
      <c r="A20" s="156">
        <v>42206</v>
      </c>
      <c r="B20" s="156" t="s">
        <v>1457</v>
      </c>
      <c r="C20" s="156" t="s">
        <v>811</v>
      </c>
      <c r="D20" s="156">
        <v>5140175421186</v>
      </c>
      <c r="E20" s="156" t="s">
        <v>1432</v>
      </c>
      <c r="F20" s="156" t="s">
        <v>1433</v>
      </c>
      <c r="G20" s="156" t="s">
        <v>641</v>
      </c>
      <c r="H20" s="157" t="s">
        <v>642</v>
      </c>
      <c r="I20" s="155">
        <v>43244</v>
      </c>
      <c r="J20" s="155">
        <v>43244</v>
      </c>
      <c r="K20" s="155">
        <f t="shared" si="0"/>
        <v>0</v>
      </c>
    </row>
    <row r="21" spans="1:11" ht="33.75">
      <c r="A21" s="158">
        <v>42249</v>
      </c>
      <c r="B21" s="158" t="s">
        <v>1458</v>
      </c>
      <c r="C21" s="158" t="s">
        <v>1459</v>
      </c>
      <c r="D21" s="158">
        <v>5440062961351</v>
      </c>
      <c r="E21" s="158" t="s">
        <v>1432</v>
      </c>
      <c r="F21" s="158" t="s">
        <v>1433</v>
      </c>
      <c r="G21" s="158" t="s">
        <v>641</v>
      </c>
      <c r="H21" s="159" t="s">
        <v>642</v>
      </c>
      <c r="I21" s="155">
        <v>13280</v>
      </c>
      <c r="J21" s="155">
        <v>43244</v>
      </c>
      <c r="K21" s="155">
        <f t="shared" si="0"/>
        <v>29964</v>
      </c>
    </row>
    <row r="22" spans="1:11" ht="33.75">
      <c r="A22" s="156">
        <v>42252</v>
      </c>
      <c r="B22" s="156" t="s">
        <v>869</v>
      </c>
      <c r="C22" s="156" t="s">
        <v>1460</v>
      </c>
      <c r="D22" s="156">
        <v>5620309120423</v>
      </c>
      <c r="E22" s="156" t="s">
        <v>1432</v>
      </c>
      <c r="F22" s="156" t="s">
        <v>1433</v>
      </c>
      <c r="G22" s="156" t="s">
        <v>641</v>
      </c>
      <c r="H22" s="157" t="s">
        <v>642</v>
      </c>
      <c r="I22" s="155">
        <v>23080</v>
      </c>
      <c r="J22" s="155">
        <v>43244</v>
      </c>
      <c r="K22" s="155">
        <f t="shared" si="0"/>
        <v>20164</v>
      </c>
    </row>
    <row r="23" spans="1:11" ht="33.75">
      <c r="A23" s="158">
        <v>42297</v>
      </c>
      <c r="B23" s="158" t="s">
        <v>752</v>
      </c>
      <c r="C23" s="158" t="s">
        <v>705</v>
      </c>
      <c r="D23" s="158">
        <v>5440135493481</v>
      </c>
      <c r="E23" s="158" t="s">
        <v>1432</v>
      </c>
      <c r="F23" s="158" t="s">
        <v>1433</v>
      </c>
      <c r="G23" s="158" t="s">
        <v>641</v>
      </c>
      <c r="H23" s="159" t="s">
        <v>642</v>
      </c>
      <c r="I23" s="155">
        <v>13280</v>
      </c>
      <c r="J23" s="155">
        <v>43244</v>
      </c>
      <c r="K23" s="155">
        <f t="shared" si="0"/>
        <v>29964</v>
      </c>
    </row>
    <row r="24" spans="1:11" ht="33.75">
      <c r="A24" s="156">
        <v>42352</v>
      </c>
      <c r="B24" s="156" t="s">
        <v>892</v>
      </c>
      <c r="C24" s="156" t="s">
        <v>1461</v>
      </c>
      <c r="D24" s="156">
        <v>5650369532683</v>
      </c>
      <c r="E24" s="156" t="s">
        <v>1432</v>
      </c>
      <c r="F24" s="156" t="s">
        <v>1433</v>
      </c>
      <c r="G24" s="156" t="s">
        <v>641</v>
      </c>
      <c r="H24" s="157" t="s">
        <v>642</v>
      </c>
      <c r="I24" s="155">
        <v>13280</v>
      </c>
      <c r="J24" s="155">
        <v>43244</v>
      </c>
      <c r="K24" s="155">
        <f t="shared" si="0"/>
        <v>29964</v>
      </c>
    </row>
    <row r="25" spans="1:11" ht="33.75">
      <c r="A25" s="158">
        <v>42355</v>
      </c>
      <c r="B25" s="158" t="s">
        <v>1462</v>
      </c>
      <c r="C25" s="158" t="s">
        <v>1463</v>
      </c>
      <c r="D25" s="158">
        <v>5650331633771</v>
      </c>
      <c r="E25" s="158" t="s">
        <v>1432</v>
      </c>
      <c r="F25" s="158" t="s">
        <v>1433</v>
      </c>
      <c r="G25" s="158" t="s">
        <v>641</v>
      </c>
      <c r="H25" s="159" t="s">
        <v>642</v>
      </c>
      <c r="I25" s="155">
        <v>13280</v>
      </c>
      <c r="J25" s="155">
        <v>43244</v>
      </c>
      <c r="K25" s="155">
        <f t="shared" si="0"/>
        <v>29964</v>
      </c>
    </row>
    <row r="26" spans="1:11" ht="33.75">
      <c r="A26" s="156">
        <v>42413</v>
      </c>
      <c r="B26" s="156" t="s">
        <v>1464</v>
      </c>
      <c r="C26" s="156" t="s">
        <v>1465</v>
      </c>
      <c r="D26" s="156">
        <v>5160269653278</v>
      </c>
      <c r="E26" s="156" t="s">
        <v>1432</v>
      </c>
      <c r="F26" s="156" t="s">
        <v>1433</v>
      </c>
      <c r="G26" s="156" t="s">
        <v>641</v>
      </c>
      <c r="H26" s="157" t="s">
        <v>642</v>
      </c>
      <c r="I26" s="155">
        <v>34007</v>
      </c>
      <c r="J26" s="155">
        <v>43244</v>
      </c>
      <c r="K26" s="155">
        <f t="shared" si="0"/>
        <v>9237</v>
      </c>
    </row>
    <row r="27" spans="1:11" ht="33.75">
      <c r="A27" s="158">
        <v>42505</v>
      </c>
      <c r="B27" s="158" t="s">
        <v>1466</v>
      </c>
      <c r="C27" s="158" t="s">
        <v>1467</v>
      </c>
      <c r="D27" s="158">
        <v>5530193741835</v>
      </c>
      <c r="E27" s="158" t="s">
        <v>1432</v>
      </c>
      <c r="F27" s="158" t="s">
        <v>1433</v>
      </c>
      <c r="G27" s="158" t="s">
        <v>641</v>
      </c>
      <c r="H27" s="159" t="s">
        <v>642</v>
      </c>
      <c r="I27" s="155">
        <v>13280</v>
      </c>
      <c r="J27" s="155">
        <v>43244</v>
      </c>
      <c r="K27" s="155">
        <f t="shared" si="0"/>
        <v>29964</v>
      </c>
    </row>
    <row r="28" spans="1:11" ht="33.75">
      <c r="A28" s="156">
        <v>42520</v>
      </c>
      <c r="B28" s="156" t="s">
        <v>1468</v>
      </c>
      <c r="C28" s="156" t="s">
        <v>747</v>
      </c>
      <c r="D28" s="156">
        <v>5550203437849</v>
      </c>
      <c r="E28" s="156" t="s">
        <v>1432</v>
      </c>
      <c r="F28" s="156" t="s">
        <v>1433</v>
      </c>
      <c r="G28" s="156" t="s">
        <v>641</v>
      </c>
      <c r="H28" s="157" t="s">
        <v>642</v>
      </c>
      <c r="I28" s="155">
        <v>10505</v>
      </c>
      <c r="J28" s="155">
        <v>43244</v>
      </c>
      <c r="K28" s="155">
        <f t="shared" si="0"/>
        <v>32739</v>
      </c>
    </row>
    <row r="29" spans="1:11" ht="33.75">
      <c r="A29" s="158">
        <v>42523</v>
      </c>
      <c r="B29" s="158" t="s">
        <v>804</v>
      </c>
      <c r="C29" s="158" t="s">
        <v>1066</v>
      </c>
      <c r="D29" s="158">
        <v>5160250637851</v>
      </c>
      <c r="E29" s="158" t="s">
        <v>1432</v>
      </c>
      <c r="F29" s="158" t="s">
        <v>1433</v>
      </c>
      <c r="G29" s="158" t="s">
        <v>641</v>
      </c>
      <c r="H29" s="159" t="s">
        <v>642</v>
      </c>
      <c r="I29" s="155">
        <v>13280</v>
      </c>
      <c r="J29" s="155">
        <v>43244</v>
      </c>
      <c r="K29" s="155">
        <f t="shared" si="0"/>
        <v>29964</v>
      </c>
    </row>
    <row r="30" spans="1:11" ht="33.75">
      <c r="A30" s="156">
        <v>42594</v>
      </c>
      <c r="B30" s="156" t="s">
        <v>1469</v>
      </c>
      <c r="C30" s="156" t="s">
        <v>1470</v>
      </c>
      <c r="D30" s="156">
        <v>5440057891808</v>
      </c>
      <c r="E30" s="156" t="s">
        <v>1432</v>
      </c>
      <c r="F30" s="156" t="s">
        <v>1433</v>
      </c>
      <c r="G30" s="156" t="s">
        <v>641</v>
      </c>
      <c r="H30" s="157" t="s">
        <v>642</v>
      </c>
      <c r="I30" s="155">
        <v>43244</v>
      </c>
      <c r="J30" s="155">
        <v>43244</v>
      </c>
      <c r="K30" s="155">
        <f t="shared" si="0"/>
        <v>0</v>
      </c>
    </row>
    <row r="31" spans="1:11" ht="33.75">
      <c r="A31" s="158">
        <v>42686</v>
      </c>
      <c r="B31" s="158" t="s">
        <v>1471</v>
      </c>
      <c r="C31" s="158" t="s">
        <v>1472</v>
      </c>
      <c r="D31" s="158">
        <v>5630288989896</v>
      </c>
      <c r="E31" s="158" t="s">
        <v>1432</v>
      </c>
      <c r="F31" s="158" t="s">
        <v>1433</v>
      </c>
      <c r="G31" s="158" t="s">
        <v>641</v>
      </c>
      <c r="H31" s="159" t="s">
        <v>642</v>
      </c>
      <c r="I31" s="155">
        <v>9870</v>
      </c>
      <c r="J31" s="155">
        <v>43244</v>
      </c>
      <c r="K31" s="155">
        <f t="shared" si="0"/>
        <v>33374</v>
      </c>
    </row>
    <row r="32" spans="1:11" ht="33.75">
      <c r="A32" s="156">
        <v>42763</v>
      </c>
      <c r="B32" s="156" t="s">
        <v>1473</v>
      </c>
      <c r="C32" s="156" t="s">
        <v>1474</v>
      </c>
      <c r="D32" s="156">
        <v>5550103477479</v>
      </c>
      <c r="E32" s="156" t="s">
        <v>1432</v>
      </c>
      <c r="F32" s="156" t="s">
        <v>1433</v>
      </c>
      <c r="G32" s="156" t="s">
        <v>641</v>
      </c>
      <c r="H32" s="157" t="s">
        <v>642</v>
      </c>
      <c r="I32" s="155">
        <v>13280</v>
      </c>
      <c r="J32" s="155">
        <v>43244</v>
      </c>
      <c r="K32" s="155">
        <f t="shared" si="0"/>
        <v>29964</v>
      </c>
    </row>
    <row r="33" spans="1:11" ht="33.75">
      <c r="A33" s="158">
        <v>42889</v>
      </c>
      <c r="B33" s="158" t="s">
        <v>1475</v>
      </c>
      <c r="C33" s="158" t="s">
        <v>737</v>
      </c>
      <c r="D33" s="158">
        <v>5440094581174</v>
      </c>
      <c r="E33" s="158" t="s">
        <v>1432</v>
      </c>
      <c r="F33" s="158" t="s">
        <v>1433</v>
      </c>
      <c r="G33" s="158" t="s">
        <v>641</v>
      </c>
      <c r="H33" s="159" t="s">
        <v>642</v>
      </c>
      <c r="I33" s="155">
        <v>34007</v>
      </c>
      <c r="J33" s="155">
        <v>43244</v>
      </c>
      <c r="K33" s="155">
        <f t="shared" si="0"/>
        <v>9237</v>
      </c>
    </row>
    <row r="34" spans="1:11" ht="33.75">
      <c r="A34" s="156">
        <v>42923</v>
      </c>
      <c r="B34" s="156" t="s">
        <v>1476</v>
      </c>
      <c r="C34" s="156" t="s">
        <v>1477</v>
      </c>
      <c r="D34" s="156">
        <v>5160254438351</v>
      </c>
      <c r="E34" s="156" t="s">
        <v>1432</v>
      </c>
      <c r="F34" s="156" t="s">
        <v>1433</v>
      </c>
      <c r="G34" s="156" t="s">
        <v>641</v>
      </c>
      <c r="H34" s="157" t="s">
        <v>642</v>
      </c>
      <c r="I34" s="155">
        <v>13280</v>
      </c>
      <c r="J34" s="155">
        <v>43244</v>
      </c>
      <c r="K34" s="155">
        <f t="shared" si="0"/>
        <v>29964</v>
      </c>
    </row>
    <row r="35" spans="1:11" ht="33.75">
      <c r="A35" s="158">
        <v>42954</v>
      </c>
      <c r="B35" s="158" t="s">
        <v>791</v>
      </c>
      <c r="C35" s="158" t="s">
        <v>1399</v>
      </c>
      <c r="D35" s="158">
        <v>5160265806523</v>
      </c>
      <c r="E35" s="158" t="s">
        <v>1432</v>
      </c>
      <c r="F35" s="158" t="s">
        <v>1433</v>
      </c>
      <c r="G35" s="158" t="s">
        <v>641</v>
      </c>
      <c r="H35" s="159" t="s">
        <v>642</v>
      </c>
      <c r="I35" s="155">
        <v>13280</v>
      </c>
      <c r="J35" s="155">
        <v>43244</v>
      </c>
      <c r="K35" s="155">
        <f t="shared" si="0"/>
        <v>29964</v>
      </c>
    </row>
    <row r="36" spans="1:11" ht="33.75">
      <c r="A36" s="156">
        <v>42975</v>
      </c>
      <c r="B36" s="156" t="s">
        <v>1062</v>
      </c>
      <c r="C36" s="156" t="s">
        <v>973</v>
      </c>
      <c r="D36" s="156">
        <v>5160259335253</v>
      </c>
      <c r="E36" s="156" t="s">
        <v>1432</v>
      </c>
      <c r="F36" s="156" t="s">
        <v>1433</v>
      </c>
      <c r="G36" s="156" t="s">
        <v>641</v>
      </c>
      <c r="H36" s="157" t="s">
        <v>642</v>
      </c>
      <c r="I36" s="155">
        <v>13280</v>
      </c>
      <c r="J36" s="155">
        <v>43244</v>
      </c>
      <c r="K36" s="155">
        <f t="shared" si="0"/>
        <v>29964</v>
      </c>
    </row>
    <row r="37" spans="1:11" ht="33.75">
      <c r="A37" s="158">
        <v>43028</v>
      </c>
      <c r="B37" s="158" t="s">
        <v>1478</v>
      </c>
      <c r="C37" s="158" t="s">
        <v>1479</v>
      </c>
      <c r="D37" s="158">
        <v>5160256560848</v>
      </c>
      <c r="E37" s="158" t="s">
        <v>1432</v>
      </c>
      <c r="F37" s="158" t="s">
        <v>1433</v>
      </c>
      <c r="G37" s="158" t="s">
        <v>641</v>
      </c>
      <c r="H37" s="159" t="s">
        <v>642</v>
      </c>
      <c r="I37" s="155">
        <v>13280</v>
      </c>
      <c r="J37" s="155">
        <v>43244</v>
      </c>
      <c r="K37" s="155">
        <f t="shared" si="0"/>
        <v>29964</v>
      </c>
    </row>
    <row r="38" spans="1:11" ht="33.75">
      <c r="A38" s="156">
        <v>43052</v>
      </c>
      <c r="B38" s="156" t="s">
        <v>1480</v>
      </c>
      <c r="C38" s="156" t="s">
        <v>1481</v>
      </c>
      <c r="D38" s="156">
        <v>5540174382567</v>
      </c>
      <c r="E38" s="156" t="s">
        <v>1432</v>
      </c>
      <c r="F38" s="156" t="s">
        <v>1433</v>
      </c>
      <c r="G38" s="156" t="s">
        <v>641</v>
      </c>
      <c r="H38" s="157" t="s">
        <v>642</v>
      </c>
      <c r="I38" s="155">
        <v>13280</v>
      </c>
      <c r="J38" s="155">
        <v>43244</v>
      </c>
      <c r="K38" s="155">
        <f t="shared" si="0"/>
        <v>29964</v>
      </c>
    </row>
    <row r="39" spans="1:11" ht="33.75">
      <c r="A39" s="158">
        <v>43133</v>
      </c>
      <c r="B39" s="158" t="s">
        <v>1482</v>
      </c>
      <c r="C39" s="158" t="s">
        <v>1483</v>
      </c>
      <c r="D39" s="158">
        <v>5650352921357</v>
      </c>
      <c r="E39" s="158" t="s">
        <v>1432</v>
      </c>
      <c r="F39" s="158" t="s">
        <v>1433</v>
      </c>
      <c r="G39" s="158" t="s">
        <v>641</v>
      </c>
      <c r="H39" s="159" t="s">
        <v>642</v>
      </c>
      <c r="I39" s="155">
        <v>43244</v>
      </c>
      <c r="J39" s="155">
        <v>43244</v>
      </c>
      <c r="K39" s="155">
        <f t="shared" si="0"/>
        <v>0</v>
      </c>
    </row>
    <row r="40" spans="1:11" ht="33.75">
      <c r="A40" s="156">
        <v>43136</v>
      </c>
      <c r="B40" s="156" t="s">
        <v>1484</v>
      </c>
      <c r="C40" s="156" t="s">
        <v>975</v>
      </c>
      <c r="D40" s="156">
        <v>5530288347062</v>
      </c>
      <c r="E40" s="156" t="s">
        <v>1432</v>
      </c>
      <c r="F40" s="156" t="s">
        <v>1433</v>
      </c>
      <c r="G40" s="156" t="s">
        <v>641</v>
      </c>
      <c r="H40" s="157" t="s">
        <v>642</v>
      </c>
      <c r="I40" s="155">
        <v>43244</v>
      </c>
      <c r="J40" s="155">
        <v>43244</v>
      </c>
      <c r="K40" s="155">
        <f t="shared" si="0"/>
        <v>0</v>
      </c>
    </row>
    <row r="41" spans="1:11" ht="33.75">
      <c r="A41" s="158">
        <v>43245</v>
      </c>
      <c r="B41" s="158" t="s">
        <v>1485</v>
      </c>
      <c r="C41" s="158" t="s">
        <v>1210</v>
      </c>
      <c r="D41" s="158">
        <v>5140156234080</v>
      </c>
      <c r="E41" s="158" t="s">
        <v>1432</v>
      </c>
      <c r="F41" s="158" t="s">
        <v>1433</v>
      </c>
      <c r="G41" s="158" t="s">
        <v>641</v>
      </c>
      <c r="H41" s="159" t="s">
        <v>642</v>
      </c>
      <c r="I41" s="155">
        <v>13280</v>
      </c>
      <c r="J41" s="155">
        <v>43244</v>
      </c>
      <c r="K41" s="155">
        <f t="shared" si="0"/>
        <v>29964</v>
      </c>
    </row>
    <row r="42" spans="1:11" ht="33.75">
      <c r="A42" s="156">
        <v>43383</v>
      </c>
      <c r="B42" s="156" t="s">
        <v>1486</v>
      </c>
      <c r="C42" s="156" t="s">
        <v>1487</v>
      </c>
      <c r="D42" s="156">
        <v>5350203435731</v>
      </c>
      <c r="E42" s="156" t="s">
        <v>1432</v>
      </c>
      <c r="F42" s="156" t="s">
        <v>1433</v>
      </c>
      <c r="G42" s="156" t="s">
        <v>641</v>
      </c>
      <c r="H42" s="157" t="s">
        <v>642</v>
      </c>
      <c r="I42" s="155">
        <v>13280</v>
      </c>
      <c r="J42" s="155">
        <v>43244</v>
      </c>
      <c r="K42" s="155">
        <f t="shared" si="0"/>
        <v>29964</v>
      </c>
    </row>
    <row r="43" spans="1:11" ht="33.75">
      <c r="A43" s="158">
        <v>43769</v>
      </c>
      <c r="B43" s="158" t="s">
        <v>1094</v>
      </c>
      <c r="C43" s="158" t="s">
        <v>1156</v>
      </c>
      <c r="D43" s="158">
        <v>5620257024299</v>
      </c>
      <c r="E43" s="158" t="s">
        <v>1432</v>
      </c>
      <c r="F43" s="158" t="s">
        <v>1433</v>
      </c>
      <c r="G43" s="158" t="s">
        <v>641</v>
      </c>
      <c r="H43" s="159" t="s">
        <v>642</v>
      </c>
      <c r="I43" s="155">
        <v>13280</v>
      </c>
      <c r="J43" s="155">
        <v>43244</v>
      </c>
      <c r="K43" s="155">
        <f t="shared" si="0"/>
        <v>29964</v>
      </c>
    </row>
    <row r="44" spans="1:11" ht="33.75">
      <c r="A44" s="156">
        <v>43835</v>
      </c>
      <c r="B44" s="156" t="s">
        <v>1133</v>
      </c>
      <c r="C44" s="156" t="s">
        <v>1488</v>
      </c>
      <c r="D44" s="156">
        <v>5430299912979</v>
      </c>
      <c r="E44" s="156" t="s">
        <v>1432</v>
      </c>
      <c r="F44" s="156" t="s">
        <v>1433</v>
      </c>
      <c r="G44" s="156" t="s">
        <v>641</v>
      </c>
      <c r="H44" s="157" t="s">
        <v>642</v>
      </c>
      <c r="I44" s="155">
        <v>34007</v>
      </c>
      <c r="J44" s="155">
        <v>43244</v>
      </c>
      <c r="K44" s="155">
        <f t="shared" si="0"/>
        <v>9237</v>
      </c>
    </row>
    <row r="45" spans="1:11" ht="33.75">
      <c r="A45" s="158">
        <v>43924</v>
      </c>
      <c r="B45" s="158" t="s">
        <v>1489</v>
      </c>
      <c r="C45" s="158" t="s">
        <v>1490</v>
      </c>
      <c r="D45" s="158">
        <v>5160283930209</v>
      </c>
      <c r="E45" s="158" t="s">
        <v>1432</v>
      </c>
      <c r="F45" s="158" t="s">
        <v>1433</v>
      </c>
      <c r="G45" s="158" t="s">
        <v>641</v>
      </c>
      <c r="H45" s="159" t="s">
        <v>642</v>
      </c>
      <c r="I45" s="155">
        <v>13280</v>
      </c>
      <c r="J45" s="155">
        <v>43244</v>
      </c>
      <c r="K45" s="155">
        <f t="shared" si="0"/>
        <v>29964</v>
      </c>
    </row>
    <row r="46" spans="1:11" ht="33.75">
      <c r="A46" s="156">
        <v>44246</v>
      </c>
      <c r="B46" s="156" t="s">
        <v>1491</v>
      </c>
      <c r="C46" s="156" t="s">
        <v>701</v>
      </c>
      <c r="D46" s="156">
        <v>5450120799780</v>
      </c>
      <c r="E46" s="156" t="s">
        <v>1432</v>
      </c>
      <c r="F46" s="156" t="s">
        <v>1433</v>
      </c>
      <c r="G46" s="156" t="s">
        <v>641</v>
      </c>
      <c r="H46" s="157" t="s">
        <v>642</v>
      </c>
      <c r="I46" s="155">
        <v>43244</v>
      </c>
      <c r="J46" s="155">
        <v>43244</v>
      </c>
      <c r="K46" s="155">
        <f t="shared" si="0"/>
        <v>0</v>
      </c>
    </row>
    <row r="47" spans="1:11" ht="33.75">
      <c r="A47" s="158">
        <v>44714</v>
      </c>
      <c r="B47" s="158" t="s">
        <v>974</v>
      </c>
      <c r="C47" s="158" t="s">
        <v>1492</v>
      </c>
      <c r="D47" s="158">
        <v>5160254529443</v>
      </c>
      <c r="E47" s="158" t="s">
        <v>1432</v>
      </c>
      <c r="F47" s="158" t="s">
        <v>1433</v>
      </c>
      <c r="G47" s="158" t="s">
        <v>641</v>
      </c>
      <c r="H47" s="159" t="s">
        <v>642</v>
      </c>
      <c r="I47" s="155">
        <v>13280</v>
      </c>
      <c r="J47" s="155">
        <v>43244</v>
      </c>
      <c r="K47" s="155">
        <f t="shared" si="0"/>
        <v>29964</v>
      </c>
    </row>
    <row r="48" spans="1:11" ht="33.75">
      <c r="A48" s="156">
        <v>60001</v>
      </c>
      <c r="B48" s="156" t="s">
        <v>659</v>
      </c>
      <c r="C48" s="156" t="s">
        <v>1493</v>
      </c>
      <c r="D48" s="156">
        <v>5520262886695</v>
      </c>
      <c r="E48" s="156" t="s">
        <v>1432</v>
      </c>
      <c r="F48" s="156" t="s">
        <v>1433</v>
      </c>
      <c r="G48" s="156" t="s">
        <v>641</v>
      </c>
      <c r="H48" s="157" t="s">
        <v>642</v>
      </c>
      <c r="I48" s="155">
        <v>43244</v>
      </c>
      <c r="J48" s="155">
        <v>43244</v>
      </c>
      <c r="K48" s="155">
        <f t="shared" si="0"/>
        <v>0</v>
      </c>
    </row>
    <row r="49" spans="1:11" ht="33.75">
      <c r="A49" s="160" t="s">
        <v>1494</v>
      </c>
      <c r="B49" s="155"/>
      <c r="C49" s="155"/>
      <c r="D49" s="155"/>
      <c r="E49" s="155"/>
      <c r="F49" s="155"/>
      <c r="G49" s="155"/>
      <c r="H49" s="155"/>
      <c r="I49" s="161">
        <f>SUM(I2:I48)</f>
        <v>1140026</v>
      </c>
      <c r="J49" s="161">
        <f t="shared" ref="J49:K49" si="1">SUM(J2:J48)</f>
        <v>2032468</v>
      </c>
      <c r="K49" s="161">
        <f t="shared" si="1"/>
        <v>892442</v>
      </c>
    </row>
    <row r="52" spans="1:11" ht="57">
      <c r="A52" s="25">
        <v>12496</v>
      </c>
      <c r="B52" s="25" t="s">
        <v>1495</v>
      </c>
      <c r="C52" s="25" t="s">
        <v>902</v>
      </c>
      <c r="D52" s="25">
        <v>5550103449905</v>
      </c>
      <c r="E52" s="25" t="s">
        <v>1432</v>
      </c>
      <c r="F52" s="25" t="s">
        <v>1496</v>
      </c>
      <c r="G52" s="25" t="s">
        <v>940</v>
      </c>
      <c r="H52" s="26" t="s">
        <v>642</v>
      </c>
      <c r="I52" s="2">
        <v>0</v>
      </c>
      <c r="J52" s="2">
        <v>79401</v>
      </c>
      <c r="K52" s="2">
        <f>SUM(J52-I52)</f>
        <v>79401</v>
      </c>
    </row>
    <row r="53" spans="1:11" ht="57">
      <c r="A53" s="27">
        <v>12675</v>
      </c>
      <c r="B53" s="27" t="s">
        <v>1497</v>
      </c>
      <c r="C53" s="27" t="s">
        <v>1498</v>
      </c>
      <c r="D53" s="27">
        <v>5640130959397</v>
      </c>
      <c r="E53" s="27" t="s">
        <v>1432</v>
      </c>
      <c r="F53" s="27" t="s">
        <v>1496</v>
      </c>
      <c r="G53" s="27" t="s">
        <v>940</v>
      </c>
      <c r="H53" s="28" t="s">
        <v>642</v>
      </c>
      <c r="I53" s="2">
        <v>14163</v>
      </c>
      <c r="J53" s="2">
        <v>79401</v>
      </c>
      <c r="K53" s="2">
        <f t="shared" ref="K53:K97" si="2">SUM(J53-I53)</f>
        <v>65238</v>
      </c>
    </row>
    <row r="54" spans="1:11" ht="57">
      <c r="A54" s="25">
        <v>13170</v>
      </c>
      <c r="B54" s="25" t="s">
        <v>1499</v>
      </c>
      <c r="C54" s="25" t="s">
        <v>1500</v>
      </c>
      <c r="D54" s="25">
        <v>5630262461401</v>
      </c>
      <c r="E54" s="25" t="s">
        <v>1432</v>
      </c>
      <c r="F54" s="25" t="s">
        <v>1496</v>
      </c>
      <c r="G54" s="25" t="s">
        <v>940</v>
      </c>
      <c r="H54" s="26" t="s">
        <v>642</v>
      </c>
      <c r="I54" s="2">
        <v>14163</v>
      </c>
      <c r="J54" s="2">
        <v>79401</v>
      </c>
      <c r="K54" s="2">
        <f t="shared" si="2"/>
        <v>65238</v>
      </c>
    </row>
    <row r="55" spans="1:11" ht="57">
      <c r="A55" s="27">
        <v>13705</v>
      </c>
      <c r="B55" s="27" t="s">
        <v>1501</v>
      </c>
      <c r="C55" s="27" t="s">
        <v>1502</v>
      </c>
      <c r="D55" s="27">
        <v>5650302768403</v>
      </c>
      <c r="E55" s="27" t="s">
        <v>1432</v>
      </c>
      <c r="F55" s="27" t="s">
        <v>1496</v>
      </c>
      <c r="G55" s="27" t="s">
        <v>940</v>
      </c>
      <c r="H55" s="28" t="s">
        <v>642</v>
      </c>
      <c r="I55" s="2">
        <v>14163</v>
      </c>
      <c r="J55" s="2">
        <v>79401</v>
      </c>
      <c r="K55" s="2">
        <f t="shared" si="2"/>
        <v>65238</v>
      </c>
    </row>
    <row r="56" spans="1:11" ht="57">
      <c r="A56" s="25">
        <v>15357</v>
      </c>
      <c r="B56" s="25" t="s">
        <v>659</v>
      </c>
      <c r="C56" s="25" t="s">
        <v>709</v>
      </c>
      <c r="D56" s="25">
        <v>5180103397877</v>
      </c>
      <c r="E56" s="25" t="s">
        <v>1432</v>
      </c>
      <c r="F56" s="25" t="s">
        <v>1496</v>
      </c>
      <c r="G56" s="25" t="s">
        <v>940</v>
      </c>
      <c r="H56" s="26" t="s">
        <v>642</v>
      </c>
      <c r="I56" s="2">
        <v>46752</v>
      </c>
      <c r="J56" s="2">
        <v>79401</v>
      </c>
      <c r="K56" s="2">
        <f t="shared" si="2"/>
        <v>32649</v>
      </c>
    </row>
    <row r="57" spans="1:11" ht="57">
      <c r="A57" s="27">
        <v>15444</v>
      </c>
      <c r="B57" s="27" t="s">
        <v>1503</v>
      </c>
      <c r="C57" s="27" t="s">
        <v>1504</v>
      </c>
      <c r="D57" s="27">
        <v>5610195555605</v>
      </c>
      <c r="E57" s="27" t="s">
        <v>1432</v>
      </c>
      <c r="F57" s="27" t="s">
        <v>1496</v>
      </c>
      <c r="G57" s="27" t="s">
        <v>940</v>
      </c>
      <c r="H57" s="28" t="s">
        <v>642</v>
      </c>
      <c r="I57" s="2">
        <v>14163</v>
      </c>
      <c r="J57" s="2">
        <v>79401</v>
      </c>
      <c r="K57" s="2">
        <f t="shared" si="2"/>
        <v>65238</v>
      </c>
    </row>
    <row r="58" spans="1:11" ht="57">
      <c r="A58" s="25">
        <v>15482</v>
      </c>
      <c r="B58" s="25" t="s">
        <v>1505</v>
      </c>
      <c r="C58" s="25" t="s">
        <v>1506</v>
      </c>
      <c r="D58" s="25">
        <v>5540179240205</v>
      </c>
      <c r="E58" s="25" t="s">
        <v>1432</v>
      </c>
      <c r="F58" s="25" t="s">
        <v>1496</v>
      </c>
      <c r="G58" s="25" t="s">
        <v>940</v>
      </c>
      <c r="H58" s="26" t="s">
        <v>642</v>
      </c>
      <c r="I58" s="2">
        <v>14163</v>
      </c>
      <c r="J58" s="2">
        <v>79401</v>
      </c>
      <c r="K58" s="2">
        <f t="shared" si="2"/>
        <v>65238</v>
      </c>
    </row>
    <row r="59" spans="1:11" ht="57">
      <c r="A59" s="27">
        <v>15535</v>
      </c>
      <c r="B59" s="27" t="s">
        <v>653</v>
      </c>
      <c r="C59" s="27" t="s">
        <v>1374</v>
      </c>
      <c r="D59" s="27">
        <v>5120233886517</v>
      </c>
      <c r="E59" s="27" t="s">
        <v>1432</v>
      </c>
      <c r="F59" s="27" t="s">
        <v>1496</v>
      </c>
      <c r="G59" s="27" t="s">
        <v>940</v>
      </c>
      <c r="H59" s="28" t="s">
        <v>642</v>
      </c>
      <c r="I59" s="2">
        <v>14163</v>
      </c>
      <c r="J59" s="2">
        <v>79401</v>
      </c>
      <c r="K59" s="2">
        <f t="shared" si="2"/>
        <v>65238</v>
      </c>
    </row>
    <row r="60" spans="1:11" ht="57">
      <c r="A60" s="25">
        <v>15558</v>
      </c>
      <c r="B60" s="25" t="s">
        <v>1507</v>
      </c>
      <c r="C60" s="25" t="s">
        <v>925</v>
      </c>
      <c r="D60" s="25">
        <v>5220470631966</v>
      </c>
      <c r="E60" s="25" t="s">
        <v>1432</v>
      </c>
      <c r="F60" s="25" t="s">
        <v>1496</v>
      </c>
      <c r="G60" s="25" t="s">
        <v>940</v>
      </c>
      <c r="H60" s="26" t="s">
        <v>642</v>
      </c>
      <c r="I60" s="2">
        <v>35913</v>
      </c>
      <c r="J60" s="2">
        <v>79401</v>
      </c>
      <c r="K60" s="2">
        <f t="shared" si="2"/>
        <v>43488</v>
      </c>
    </row>
    <row r="61" spans="1:11" ht="57">
      <c r="A61" s="27">
        <v>15620</v>
      </c>
      <c r="B61" s="27" t="s">
        <v>1508</v>
      </c>
      <c r="C61" s="27" t="s">
        <v>1500</v>
      </c>
      <c r="D61" s="27">
        <v>5610107775705</v>
      </c>
      <c r="E61" s="27" t="s">
        <v>1432</v>
      </c>
      <c r="F61" s="27" t="s">
        <v>1496</v>
      </c>
      <c r="G61" s="27" t="s">
        <v>940</v>
      </c>
      <c r="H61" s="28" t="s">
        <v>642</v>
      </c>
      <c r="I61" s="2">
        <v>14163</v>
      </c>
      <c r="J61" s="2">
        <v>79401</v>
      </c>
      <c r="K61" s="2">
        <f t="shared" si="2"/>
        <v>65238</v>
      </c>
    </row>
    <row r="62" spans="1:11" ht="99.75">
      <c r="A62" s="25">
        <v>15647</v>
      </c>
      <c r="B62" s="25" t="s">
        <v>1509</v>
      </c>
      <c r="C62" s="25" t="s">
        <v>1510</v>
      </c>
      <c r="D62" s="25">
        <v>5440040713847</v>
      </c>
      <c r="E62" s="25" t="s">
        <v>1432</v>
      </c>
      <c r="F62" s="25" t="s">
        <v>1496</v>
      </c>
      <c r="G62" s="25" t="s">
        <v>940</v>
      </c>
      <c r="H62" s="26" t="s">
        <v>642</v>
      </c>
      <c r="I62" s="2">
        <v>12380</v>
      </c>
      <c r="J62" s="2">
        <v>79401</v>
      </c>
      <c r="K62" s="2">
        <f t="shared" si="2"/>
        <v>67021</v>
      </c>
    </row>
    <row r="63" spans="1:11" ht="57">
      <c r="A63" s="27">
        <v>15662</v>
      </c>
      <c r="B63" s="27" t="s">
        <v>1511</v>
      </c>
      <c r="C63" s="27" t="s">
        <v>890</v>
      </c>
      <c r="D63" s="27">
        <v>5650365192257</v>
      </c>
      <c r="E63" s="27" t="s">
        <v>1432</v>
      </c>
      <c r="F63" s="27" t="s">
        <v>1496</v>
      </c>
      <c r="G63" s="27" t="s">
        <v>940</v>
      </c>
      <c r="H63" s="28" t="s">
        <v>642</v>
      </c>
      <c r="I63" s="2">
        <v>0</v>
      </c>
      <c r="J63" s="2">
        <v>79401</v>
      </c>
      <c r="K63" s="2">
        <f t="shared" si="2"/>
        <v>79401</v>
      </c>
    </row>
    <row r="64" spans="1:11" ht="57">
      <c r="A64" s="25">
        <v>16119</v>
      </c>
      <c r="B64" s="25" t="s">
        <v>1512</v>
      </c>
      <c r="C64" s="25" t="s">
        <v>649</v>
      </c>
      <c r="D64" s="25">
        <v>5140196092743</v>
      </c>
      <c r="E64" s="25" t="s">
        <v>1432</v>
      </c>
      <c r="F64" s="25" t="s">
        <v>1496</v>
      </c>
      <c r="G64" s="25" t="s">
        <v>940</v>
      </c>
      <c r="H64" s="26" t="s">
        <v>642</v>
      </c>
      <c r="I64" s="2">
        <v>14163</v>
      </c>
      <c r="J64" s="2">
        <v>79401</v>
      </c>
      <c r="K64" s="2">
        <f t="shared" si="2"/>
        <v>65238</v>
      </c>
    </row>
    <row r="65" spans="1:11" ht="57">
      <c r="A65" s="27">
        <v>16198</v>
      </c>
      <c r="B65" s="27" t="s">
        <v>1513</v>
      </c>
      <c r="C65" s="27" t="s">
        <v>902</v>
      </c>
      <c r="D65" s="27">
        <v>5640185551871</v>
      </c>
      <c r="E65" s="27" t="s">
        <v>1432</v>
      </c>
      <c r="F65" s="27" t="s">
        <v>1496</v>
      </c>
      <c r="G65" s="27" t="s">
        <v>940</v>
      </c>
      <c r="H65" s="28" t="s">
        <v>642</v>
      </c>
      <c r="I65" s="2">
        <v>14163</v>
      </c>
      <c r="J65" s="2">
        <v>79401</v>
      </c>
      <c r="K65" s="2">
        <f t="shared" si="2"/>
        <v>65238</v>
      </c>
    </row>
    <row r="66" spans="1:11" ht="57">
      <c r="A66" s="25">
        <v>16224</v>
      </c>
      <c r="B66" s="25" t="s">
        <v>945</v>
      </c>
      <c r="C66" s="25" t="s">
        <v>1514</v>
      </c>
      <c r="D66" s="25">
        <v>5620209493567</v>
      </c>
      <c r="E66" s="25" t="s">
        <v>1432</v>
      </c>
      <c r="F66" s="25" t="s">
        <v>1496</v>
      </c>
      <c r="G66" s="25" t="s">
        <v>940</v>
      </c>
      <c r="H66" s="26" t="s">
        <v>642</v>
      </c>
      <c r="I66" s="2">
        <v>14163</v>
      </c>
      <c r="J66" s="2">
        <v>79401</v>
      </c>
      <c r="K66" s="2">
        <f t="shared" si="2"/>
        <v>65238</v>
      </c>
    </row>
    <row r="67" spans="1:11" ht="57">
      <c r="A67" s="27">
        <v>16711</v>
      </c>
      <c r="B67" s="27" t="s">
        <v>1515</v>
      </c>
      <c r="C67" s="27" t="s">
        <v>1516</v>
      </c>
      <c r="D67" s="27">
        <v>5630186299249</v>
      </c>
      <c r="E67" s="27" t="s">
        <v>1432</v>
      </c>
      <c r="F67" s="27" t="s">
        <v>1496</v>
      </c>
      <c r="G67" s="27" t="s">
        <v>940</v>
      </c>
      <c r="H67" s="28" t="s">
        <v>642</v>
      </c>
      <c r="I67" s="2">
        <v>14163</v>
      </c>
      <c r="J67" s="2">
        <v>79401</v>
      </c>
      <c r="K67" s="2">
        <f t="shared" si="2"/>
        <v>65238</v>
      </c>
    </row>
    <row r="68" spans="1:11" ht="57">
      <c r="A68" s="25">
        <v>16913</v>
      </c>
      <c r="B68" s="25" t="s">
        <v>1517</v>
      </c>
      <c r="C68" s="25" t="s">
        <v>1035</v>
      </c>
      <c r="D68" s="25">
        <v>5620173499929</v>
      </c>
      <c r="E68" s="25" t="s">
        <v>1432</v>
      </c>
      <c r="F68" s="25" t="s">
        <v>1496</v>
      </c>
      <c r="G68" s="25" t="s">
        <v>940</v>
      </c>
      <c r="H68" s="26" t="s">
        <v>642</v>
      </c>
      <c r="I68" s="2">
        <v>14163</v>
      </c>
      <c r="J68" s="2">
        <v>79401</v>
      </c>
      <c r="K68" s="2">
        <f t="shared" si="2"/>
        <v>65238</v>
      </c>
    </row>
    <row r="69" spans="1:11" ht="57">
      <c r="A69" s="27">
        <v>17303</v>
      </c>
      <c r="B69" s="27" t="s">
        <v>841</v>
      </c>
      <c r="C69" s="27" t="s">
        <v>792</v>
      </c>
      <c r="D69" s="27">
        <v>5440144811355</v>
      </c>
      <c r="E69" s="27" t="s">
        <v>1432</v>
      </c>
      <c r="F69" s="27" t="s">
        <v>1496</v>
      </c>
      <c r="G69" s="27" t="s">
        <v>940</v>
      </c>
      <c r="H69" s="28" t="s">
        <v>642</v>
      </c>
      <c r="I69" s="2">
        <v>14163</v>
      </c>
      <c r="J69" s="2">
        <v>79401</v>
      </c>
      <c r="K69" s="2">
        <f t="shared" si="2"/>
        <v>65238</v>
      </c>
    </row>
    <row r="70" spans="1:11" ht="57">
      <c r="A70" s="25">
        <v>17441</v>
      </c>
      <c r="B70" s="25" t="s">
        <v>644</v>
      </c>
      <c r="C70" s="25" t="s">
        <v>1518</v>
      </c>
      <c r="D70" s="25">
        <v>5440158742771</v>
      </c>
      <c r="E70" s="25" t="s">
        <v>1432</v>
      </c>
      <c r="F70" s="25" t="s">
        <v>1496</v>
      </c>
      <c r="G70" s="25" t="s">
        <v>940</v>
      </c>
      <c r="H70" s="26" t="s">
        <v>642</v>
      </c>
      <c r="I70" s="2">
        <v>14163</v>
      </c>
      <c r="J70" s="2">
        <v>79401</v>
      </c>
      <c r="K70" s="2">
        <f t="shared" si="2"/>
        <v>65238</v>
      </c>
    </row>
    <row r="71" spans="1:11" ht="57">
      <c r="A71" s="27">
        <v>17454</v>
      </c>
      <c r="B71" s="27" t="s">
        <v>797</v>
      </c>
      <c r="C71" s="27" t="s">
        <v>1519</v>
      </c>
      <c r="D71" s="27">
        <v>5440067559407</v>
      </c>
      <c r="E71" s="27" t="s">
        <v>1432</v>
      </c>
      <c r="F71" s="27" t="s">
        <v>1496</v>
      </c>
      <c r="G71" s="27" t="s">
        <v>940</v>
      </c>
      <c r="H71" s="28" t="s">
        <v>642</v>
      </c>
      <c r="I71" s="2">
        <v>14163</v>
      </c>
      <c r="J71" s="2">
        <v>79401</v>
      </c>
      <c r="K71" s="2">
        <f t="shared" si="2"/>
        <v>65238</v>
      </c>
    </row>
    <row r="72" spans="1:11" ht="57">
      <c r="A72" s="25">
        <v>17532</v>
      </c>
      <c r="B72" s="25" t="s">
        <v>1520</v>
      </c>
      <c r="C72" s="25" t="s">
        <v>1521</v>
      </c>
      <c r="D72" s="25">
        <v>5630269800681</v>
      </c>
      <c r="E72" s="25" t="s">
        <v>1432</v>
      </c>
      <c r="F72" s="25" t="s">
        <v>1496</v>
      </c>
      <c r="G72" s="25" t="s">
        <v>940</v>
      </c>
      <c r="H72" s="26" t="s">
        <v>642</v>
      </c>
      <c r="I72" s="2">
        <v>14163</v>
      </c>
      <c r="J72" s="2">
        <v>79401</v>
      </c>
      <c r="K72" s="2">
        <f t="shared" si="2"/>
        <v>65238</v>
      </c>
    </row>
    <row r="73" spans="1:11" ht="57">
      <c r="A73" s="27">
        <v>17659</v>
      </c>
      <c r="B73" s="27" t="s">
        <v>1522</v>
      </c>
      <c r="C73" s="27" t="s">
        <v>664</v>
      </c>
      <c r="D73" s="27">
        <v>5160292888161</v>
      </c>
      <c r="E73" s="27" t="s">
        <v>1432</v>
      </c>
      <c r="F73" s="27" t="s">
        <v>1496</v>
      </c>
      <c r="G73" s="27" t="s">
        <v>940</v>
      </c>
      <c r="H73" s="28" t="s">
        <v>642</v>
      </c>
      <c r="I73" s="2">
        <v>14163</v>
      </c>
      <c r="J73" s="2">
        <v>79401</v>
      </c>
      <c r="K73" s="2">
        <f t="shared" si="2"/>
        <v>65238</v>
      </c>
    </row>
    <row r="74" spans="1:11" ht="57">
      <c r="A74" s="25">
        <v>18040</v>
      </c>
      <c r="B74" s="25" t="s">
        <v>1523</v>
      </c>
      <c r="C74" s="25" t="s">
        <v>1156</v>
      </c>
      <c r="D74" s="25">
        <v>5540129415741</v>
      </c>
      <c r="E74" s="25" t="s">
        <v>1432</v>
      </c>
      <c r="F74" s="25" t="s">
        <v>1496</v>
      </c>
      <c r="G74" s="25" t="s">
        <v>940</v>
      </c>
      <c r="H74" s="26" t="s">
        <v>642</v>
      </c>
      <c r="I74" s="2">
        <v>14163</v>
      </c>
      <c r="J74" s="2">
        <v>79401</v>
      </c>
      <c r="K74" s="2">
        <f t="shared" si="2"/>
        <v>65238</v>
      </c>
    </row>
    <row r="75" spans="1:11" ht="57">
      <c r="A75" s="27">
        <v>18115</v>
      </c>
      <c r="B75" s="27" t="s">
        <v>1524</v>
      </c>
      <c r="C75" s="27" t="s">
        <v>1525</v>
      </c>
      <c r="D75" s="27">
        <v>5440199094641</v>
      </c>
      <c r="E75" s="27" t="s">
        <v>1432</v>
      </c>
      <c r="F75" s="27" t="s">
        <v>1496</v>
      </c>
      <c r="G75" s="27" t="s">
        <v>940</v>
      </c>
      <c r="H75" s="28" t="s">
        <v>642</v>
      </c>
      <c r="I75" s="2">
        <v>14163</v>
      </c>
      <c r="J75" s="2">
        <v>79401</v>
      </c>
      <c r="K75" s="2">
        <f t="shared" si="2"/>
        <v>65238</v>
      </c>
    </row>
    <row r="76" spans="1:11" ht="57">
      <c r="A76" s="25">
        <v>18671</v>
      </c>
      <c r="B76" s="25" t="s">
        <v>1526</v>
      </c>
      <c r="C76" s="25" t="s">
        <v>648</v>
      </c>
      <c r="D76" s="25">
        <v>5320309075953</v>
      </c>
      <c r="E76" s="25" t="s">
        <v>1432</v>
      </c>
      <c r="F76" s="25" t="s">
        <v>1496</v>
      </c>
      <c r="G76" s="25" t="s">
        <v>940</v>
      </c>
      <c r="H76" s="26" t="s">
        <v>642</v>
      </c>
      <c r="I76" s="2">
        <v>14163</v>
      </c>
      <c r="J76" s="2">
        <v>79401</v>
      </c>
      <c r="K76" s="2">
        <f t="shared" si="2"/>
        <v>65238</v>
      </c>
    </row>
    <row r="77" spans="1:11" ht="57">
      <c r="A77" s="27">
        <v>18817</v>
      </c>
      <c r="B77" s="27" t="s">
        <v>1527</v>
      </c>
      <c r="C77" s="27" t="s">
        <v>1528</v>
      </c>
      <c r="D77" s="27">
        <v>5620260053289</v>
      </c>
      <c r="E77" s="27" t="s">
        <v>1432</v>
      </c>
      <c r="F77" s="27" t="s">
        <v>1496</v>
      </c>
      <c r="G77" s="27" t="s">
        <v>940</v>
      </c>
      <c r="H77" s="28" t="s">
        <v>642</v>
      </c>
      <c r="I77" s="2">
        <v>14163</v>
      </c>
      <c r="J77" s="2">
        <v>79401</v>
      </c>
      <c r="K77" s="2">
        <f t="shared" si="2"/>
        <v>65238</v>
      </c>
    </row>
    <row r="78" spans="1:11" ht="57">
      <c r="A78" s="25">
        <v>18895</v>
      </c>
      <c r="B78" s="25" t="s">
        <v>1324</v>
      </c>
      <c r="C78" s="25" t="s">
        <v>744</v>
      </c>
      <c r="D78" s="25">
        <v>5440111925791</v>
      </c>
      <c r="E78" s="25" t="s">
        <v>1432</v>
      </c>
      <c r="F78" s="25" t="s">
        <v>1496</v>
      </c>
      <c r="G78" s="25" t="s">
        <v>940</v>
      </c>
      <c r="H78" s="26" t="s">
        <v>642</v>
      </c>
      <c r="I78" s="2">
        <v>14163</v>
      </c>
      <c r="J78" s="2">
        <v>79401</v>
      </c>
      <c r="K78" s="2">
        <f t="shared" si="2"/>
        <v>65238</v>
      </c>
    </row>
    <row r="79" spans="1:11" ht="57">
      <c r="A79" s="27">
        <v>18934</v>
      </c>
      <c r="B79" s="27" t="s">
        <v>1529</v>
      </c>
      <c r="C79" s="27" t="s">
        <v>1530</v>
      </c>
      <c r="D79" s="27">
        <v>5440003884805</v>
      </c>
      <c r="E79" s="27" t="s">
        <v>1432</v>
      </c>
      <c r="F79" s="27" t="s">
        <v>1496</v>
      </c>
      <c r="G79" s="27" t="s">
        <v>940</v>
      </c>
      <c r="H79" s="28" t="s">
        <v>642</v>
      </c>
      <c r="I79" s="2">
        <v>14163</v>
      </c>
      <c r="J79" s="2">
        <v>79401</v>
      </c>
      <c r="K79" s="2">
        <f t="shared" si="2"/>
        <v>65238</v>
      </c>
    </row>
    <row r="80" spans="1:11" ht="57">
      <c r="A80" s="25">
        <v>19131</v>
      </c>
      <c r="B80" s="25" t="s">
        <v>1531</v>
      </c>
      <c r="C80" s="25" t="s">
        <v>1532</v>
      </c>
      <c r="D80" s="25">
        <v>5650395745679</v>
      </c>
      <c r="E80" s="25" t="s">
        <v>1432</v>
      </c>
      <c r="F80" s="25" t="s">
        <v>1496</v>
      </c>
      <c r="G80" s="25" t="s">
        <v>940</v>
      </c>
      <c r="H80" s="26" t="s">
        <v>642</v>
      </c>
      <c r="I80" s="2">
        <v>14163</v>
      </c>
      <c r="J80" s="2">
        <v>79401</v>
      </c>
      <c r="K80" s="2">
        <f t="shared" si="2"/>
        <v>65238</v>
      </c>
    </row>
    <row r="81" spans="1:11" ht="57">
      <c r="A81" s="27">
        <v>19189</v>
      </c>
      <c r="B81" s="27" t="s">
        <v>1533</v>
      </c>
      <c r="C81" s="27" t="s">
        <v>1534</v>
      </c>
      <c r="D81" s="27">
        <v>5220364025881</v>
      </c>
      <c r="E81" s="27" t="s">
        <v>1432</v>
      </c>
      <c r="F81" s="27" t="s">
        <v>1496</v>
      </c>
      <c r="G81" s="27" t="s">
        <v>940</v>
      </c>
      <c r="H81" s="28" t="s">
        <v>642</v>
      </c>
      <c r="I81" s="2">
        <v>14163</v>
      </c>
      <c r="J81" s="2">
        <v>79401</v>
      </c>
      <c r="K81" s="2">
        <f t="shared" si="2"/>
        <v>65238</v>
      </c>
    </row>
    <row r="82" spans="1:11" ht="57">
      <c r="A82" s="25">
        <v>19246</v>
      </c>
      <c r="B82" s="25" t="s">
        <v>1535</v>
      </c>
      <c r="C82" s="25" t="s">
        <v>1536</v>
      </c>
      <c r="D82" s="25">
        <v>5430352198279</v>
      </c>
      <c r="E82" s="25" t="s">
        <v>1432</v>
      </c>
      <c r="F82" s="25" t="s">
        <v>1496</v>
      </c>
      <c r="G82" s="25" t="s">
        <v>940</v>
      </c>
      <c r="H82" s="26" t="s">
        <v>642</v>
      </c>
      <c r="I82" s="2">
        <v>14163</v>
      </c>
      <c r="J82" s="2">
        <v>79401</v>
      </c>
      <c r="K82" s="2">
        <f t="shared" si="2"/>
        <v>65238</v>
      </c>
    </row>
    <row r="83" spans="1:11" ht="57">
      <c r="A83" s="27">
        <v>19292</v>
      </c>
      <c r="B83" s="27" t="s">
        <v>709</v>
      </c>
      <c r="C83" s="27" t="s">
        <v>688</v>
      </c>
      <c r="D83" s="27">
        <v>5620131162557</v>
      </c>
      <c r="E83" s="27" t="s">
        <v>1432</v>
      </c>
      <c r="F83" s="27" t="s">
        <v>1496</v>
      </c>
      <c r="G83" s="27" t="s">
        <v>940</v>
      </c>
      <c r="H83" s="28" t="s">
        <v>642</v>
      </c>
      <c r="I83" s="2">
        <v>14163</v>
      </c>
      <c r="J83" s="2">
        <v>79401</v>
      </c>
      <c r="K83" s="2">
        <f t="shared" si="2"/>
        <v>65238</v>
      </c>
    </row>
    <row r="84" spans="1:11" ht="57">
      <c r="A84" s="25">
        <v>19923</v>
      </c>
      <c r="B84" s="25" t="s">
        <v>792</v>
      </c>
      <c r="C84" s="25" t="s">
        <v>643</v>
      </c>
      <c r="D84" s="25">
        <v>5430103604095</v>
      </c>
      <c r="E84" s="25" t="s">
        <v>1432</v>
      </c>
      <c r="F84" s="25" t="s">
        <v>1496</v>
      </c>
      <c r="G84" s="25" t="s">
        <v>940</v>
      </c>
      <c r="H84" s="26" t="s">
        <v>642</v>
      </c>
      <c r="I84" s="2">
        <v>14163</v>
      </c>
      <c r="J84" s="2">
        <v>79401</v>
      </c>
      <c r="K84" s="2">
        <f t="shared" si="2"/>
        <v>65238</v>
      </c>
    </row>
    <row r="85" spans="1:11" ht="57">
      <c r="A85" s="27">
        <v>20091</v>
      </c>
      <c r="B85" s="27" t="s">
        <v>767</v>
      </c>
      <c r="C85" s="27" t="s">
        <v>654</v>
      </c>
      <c r="D85" s="27">
        <v>5440005603735</v>
      </c>
      <c r="E85" s="27" t="s">
        <v>1432</v>
      </c>
      <c r="F85" s="27" t="s">
        <v>1496</v>
      </c>
      <c r="G85" s="27" t="s">
        <v>940</v>
      </c>
      <c r="H85" s="28" t="s">
        <v>642</v>
      </c>
      <c r="I85" s="2">
        <v>14163</v>
      </c>
      <c r="J85" s="2">
        <v>79401</v>
      </c>
      <c r="K85" s="2">
        <f t="shared" si="2"/>
        <v>65238</v>
      </c>
    </row>
    <row r="86" spans="1:11" ht="57">
      <c r="A86" s="25">
        <v>20100</v>
      </c>
      <c r="B86" s="25" t="s">
        <v>1537</v>
      </c>
      <c r="C86" s="25" t="s">
        <v>1090</v>
      </c>
      <c r="D86" s="25">
        <v>5650354153991</v>
      </c>
      <c r="E86" s="25" t="s">
        <v>1432</v>
      </c>
      <c r="F86" s="25" t="s">
        <v>1496</v>
      </c>
      <c r="G86" s="25" t="s">
        <v>940</v>
      </c>
      <c r="H86" s="26" t="s">
        <v>642</v>
      </c>
      <c r="I86" s="2">
        <v>14163</v>
      </c>
      <c r="J86" s="2">
        <v>79401</v>
      </c>
      <c r="K86" s="2">
        <f t="shared" si="2"/>
        <v>65238</v>
      </c>
    </row>
    <row r="87" spans="1:11" ht="57">
      <c r="A87" s="27">
        <v>20150</v>
      </c>
      <c r="B87" s="27" t="s">
        <v>1538</v>
      </c>
      <c r="C87" s="27" t="s">
        <v>1132</v>
      </c>
      <c r="D87" s="27">
        <v>5630205048035</v>
      </c>
      <c r="E87" s="27" t="s">
        <v>1432</v>
      </c>
      <c r="F87" s="27" t="s">
        <v>1496</v>
      </c>
      <c r="G87" s="27" t="s">
        <v>940</v>
      </c>
      <c r="H87" s="28" t="s">
        <v>642</v>
      </c>
      <c r="I87" s="2">
        <v>14163</v>
      </c>
      <c r="J87" s="2">
        <v>79401</v>
      </c>
      <c r="K87" s="2">
        <f t="shared" si="2"/>
        <v>65238</v>
      </c>
    </row>
    <row r="88" spans="1:11" ht="57">
      <c r="A88" s="25">
        <v>20245</v>
      </c>
      <c r="B88" s="25" t="s">
        <v>1539</v>
      </c>
      <c r="C88" s="25" t="s">
        <v>1540</v>
      </c>
      <c r="D88" s="25">
        <v>5440069848055</v>
      </c>
      <c r="E88" s="25" t="s">
        <v>1432</v>
      </c>
      <c r="F88" s="25" t="s">
        <v>1496</v>
      </c>
      <c r="G88" s="25" t="s">
        <v>940</v>
      </c>
      <c r="H88" s="26" t="s">
        <v>642</v>
      </c>
      <c r="I88" s="2">
        <v>14163</v>
      </c>
      <c r="J88" s="2">
        <v>79401</v>
      </c>
      <c r="K88" s="2">
        <f t="shared" si="2"/>
        <v>65238</v>
      </c>
    </row>
    <row r="89" spans="1:11" ht="57">
      <c r="A89" s="27">
        <v>20444</v>
      </c>
      <c r="B89" s="27" t="s">
        <v>1541</v>
      </c>
      <c r="C89" s="27" t="s">
        <v>1542</v>
      </c>
      <c r="D89" s="27">
        <v>5230182633321</v>
      </c>
      <c r="E89" s="27" t="s">
        <v>1432</v>
      </c>
      <c r="F89" s="27" t="s">
        <v>1496</v>
      </c>
      <c r="G89" s="27" t="s">
        <v>940</v>
      </c>
      <c r="H89" s="28" t="s">
        <v>642</v>
      </c>
      <c r="I89" s="2">
        <v>14163</v>
      </c>
      <c r="J89" s="2">
        <v>79401</v>
      </c>
      <c r="K89" s="2">
        <f t="shared" si="2"/>
        <v>65238</v>
      </c>
    </row>
    <row r="90" spans="1:11" ht="57">
      <c r="A90" s="25">
        <v>20462</v>
      </c>
      <c r="B90" s="25" t="s">
        <v>1543</v>
      </c>
      <c r="C90" s="25" t="s">
        <v>1544</v>
      </c>
      <c r="D90" s="25">
        <v>5440005757101</v>
      </c>
      <c r="E90" s="25" t="s">
        <v>1432</v>
      </c>
      <c r="F90" s="25" t="s">
        <v>1496</v>
      </c>
      <c r="G90" s="25" t="s">
        <v>940</v>
      </c>
      <c r="H90" s="26" t="s">
        <v>642</v>
      </c>
      <c r="I90" s="2">
        <v>14163</v>
      </c>
      <c r="J90" s="2">
        <v>79401</v>
      </c>
      <c r="K90" s="2">
        <f t="shared" si="2"/>
        <v>65238</v>
      </c>
    </row>
    <row r="91" spans="1:11" ht="57">
      <c r="A91" s="27">
        <v>20717</v>
      </c>
      <c r="B91" s="27" t="s">
        <v>1324</v>
      </c>
      <c r="C91" s="27" t="s">
        <v>1053</v>
      </c>
      <c r="D91" s="27">
        <v>5440008991761</v>
      </c>
      <c r="E91" s="27" t="s">
        <v>1432</v>
      </c>
      <c r="F91" s="27" t="s">
        <v>1496</v>
      </c>
      <c r="G91" s="27" t="s">
        <v>940</v>
      </c>
      <c r="H91" s="28" t="s">
        <v>642</v>
      </c>
      <c r="I91" s="2">
        <v>14163</v>
      </c>
      <c r="J91" s="2">
        <v>79401</v>
      </c>
      <c r="K91" s="2">
        <f t="shared" si="2"/>
        <v>65238</v>
      </c>
    </row>
    <row r="92" spans="1:11" ht="57">
      <c r="A92" s="25">
        <v>21042</v>
      </c>
      <c r="B92" s="25" t="s">
        <v>1545</v>
      </c>
      <c r="C92" s="25" t="s">
        <v>1060</v>
      </c>
      <c r="D92" s="25">
        <v>5650342466995</v>
      </c>
      <c r="E92" s="25" t="s">
        <v>1432</v>
      </c>
      <c r="F92" s="25" t="s">
        <v>1496</v>
      </c>
      <c r="G92" s="25" t="s">
        <v>940</v>
      </c>
      <c r="H92" s="26" t="s">
        <v>642</v>
      </c>
      <c r="I92" s="2">
        <v>14163</v>
      </c>
      <c r="J92" s="2">
        <v>79401</v>
      </c>
      <c r="K92" s="2">
        <f t="shared" si="2"/>
        <v>65238</v>
      </c>
    </row>
    <row r="93" spans="1:11" ht="57">
      <c r="A93" s="27">
        <v>21153</v>
      </c>
      <c r="B93" s="27" t="s">
        <v>1546</v>
      </c>
      <c r="C93" s="27" t="s">
        <v>1538</v>
      </c>
      <c r="D93" s="27">
        <v>5440063138571</v>
      </c>
      <c r="E93" s="27" t="s">
        <v>1432</v>
      </c>
      <c r="F93" s="27" t="s">
        <v>1496</v>
      </c>
      <c r="G93" s="27" t="s">
        <v>940</v>
      </c>
      <c r="H93" s="28" t="s">
        <v>642</v>
      </c>
      <c r="I93" s="2">
        <v>14163</v>
      </c>
      <c r="J93" s="2">
        <v>79401</v>
      </c>
      <c r="K93" s="2">
        <f t="shared" si="2"/>
        <v>65238</v>
      </c>
    </row>
    <row r="94" spans="1:11" ht="57">
      <c r="A94" s="25">
        <v>21470</v>
      </c>
      <c r="B94" s="25" t="s">
        <v>987</v>
      </c>
      <c r="C94" s="25" t="s">
        <v>928</v>
      </c>
      <c r="D94" s="25">
        <v>5530123375935</v>
      </c>
      <c r="E94" s="25" t="s">
        <v>1432</v>
      </c>
      <c r="F94" s="25" t="s">
        <v>1496</v>
      </c>
      <c r="G94" s="25" t="s">
        <v>940</v>
      </c>
      <c r="H94" s="26" t="s">
        <v>642</v>
      </c>
      <c r="I94" s="2">
        <v>14163</v>
      </c>
      <c r="J94" s="2">
        <v>79401</v>
      </c>
      <c r="K94" s="2">
        <f t="shared" si="2"/>
        <v>65238</v>
      </c>
    </row>
    <row r="95" spans="1:11" ht="57">
      <c r="A95" s="27">
        <v>21528</v>
      </c>
      <c r="B95" s="27" t="s">
        <v>1547</v>
      </c>
      <c r="C95" s="27" t="s">
        <v>1548</v>
      </c>
      <c r="D95" s="27">
        <v>5620119489795</v>
      </c>
      <c r="E95" s="27" t="s">
        <v>1432</v>
      </c>
      <c r="F95" s="27" t="s">
        <v>1496</v>
      </c>
      <c r="G95" s="27" t="s">
        <v>940</v>
      </c>
      <c r="H95" s="28" t="s">
        <v>642</v>
      </c>
      <c r="I95" s="2">
        <v>14163</v>
      </c>
      <c r="J95" s="2">
        <v>79401</v>
      </c>
      <c r="K95" s="2">
        <f t="shared" si="2"/>
        <v>65238</v>
      </c>
    </row>
    <row r="96" spans="1:11" ht="57">
      <c r="A96" s="25">
        <v>21931</v>
      </c>
      <c r="B96" s="25" t="s">
        <v>1132</v>
      </c>
      <c r="C96" s="25" t="s">
        <v>1549</v>
      </c>
      <c r="D96" s="25">
        <v>5510106241729</v>
      </c>
      <c r="E96" s="25" t="s">
        <v>1432</v>
      </c>
      <c r="F96" s="25" t="s">
        <v>1496</v>
      </c>
      <c r="G96" s="25" t="s">
        <v>940</v>
      </c>
      <c r="H96" s="26" t="s">
        <v>642</v>
      </c>
      <c r="I96" s="2">
        <v>14163</v>
      </c>
      <c r="J96" s="2">
        <v>79401</v>
      </c>
      <c r="K96" s="2">
        <f t="shared" si="2"/>
        <v>65238</v>
      </c>
    </row>
    <row r="97" spans="1:11" ht="71.25">
      <c r="A97" s="27">
        <v>22016</v>
      </c>
      <c r="B97" s="27" t="s">
        <v>1550</v>
      </c>
      <c r="C97" s="27" t="s">
        <v>1551</v>
      </c>
      <c r="D97" s="27">
        <v>1310173040311</v>
      </c>
      <c r="E97" s="27" t="s">
        <v>1432</v>
      </c>
      <c r="F97" s="27" t="s">
        <v>1496</v>
      </c>
      <c r="G97" s="27" t="s">
        <v>940</v>
      </c>
      <c r="H97" s="28" t="s">
        <v>642</v>
      </c>
      <c r="I97" s="2">
        <v>14163</v>
      </c>
      <c r="J97" s="2">
        <v>79401</v>
      </c>
      <c r="K97" s="2">
        <f t="shared" si="2"/>
        <v>65238</v>
      </c>
    </row>
    <row r="98" spans="1:11" ht="57">
      <c r="A98" s="29" t="s">
        <v>855</v>
      </c>
      <c r="B98" s="2"/>
      <c r="C98" s="2"/>
      <c r="D98" s="2"/>
      <c r="E98" s="2"/>
      <c r="F98" s="2"/>
      <c r="G98" s="2"/>
      <c r="H98" s="2"/>
      <c r="I98" s="30">
        <f>SUM(I52:I97)</f>
        <v>675728</v>
      </c>
      <c r="J98" s="30">
        <f t="shared" ref="J98:K98" si="3">SUM(J52:J97)</f>
        <v>3652446</v>
      </c>
      <c r="K98" s="30">
        <f t="shared" si="3"/>
        <v>2976718</v>
      </c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30">
      <c r="A101" s="23" t="s">
        <v>631</v>
      </c>
      <c r="B101" s="23" t="s">
        <v>632</v>
      </c>
      <c r="C101" s="23" t="s">
        <v>633</v>
      </c>
      <c r="D101" s="23" t="s">
        <v>634</v>
      </c>
      <c r="E101" s="23" t="s">
        <v>635</v>
      </c>
      <c r="F101" s="23" t="s">
        <v>636</v>
      </c>
      <c r="G101" s="23" t="s">
        <v>637</v>
      </c>
      <c r="H101" s="23" t="s">
        <v>638</v>
      </c>
      <c r="I101" s="24" t="s">
        <v>677</v>
      </c>
      <c r="J101" s="24" t="s">
        <v>863</v>
      </c>
      <c r="K101" s="24" t="s">
        <v>864</v>
      </c>
    </row>
    <row r="102" spans="1:11" ht="57">
      <c r="A102" s="25">
        <v>27787</v>
      </c>
      <c r="B102" s="25" t="s">
        <v>1552</v>
      </c>
      <c r="C102" s="25" t="s">
        <v>1553</v>
      </c>
      <c r="D102" s="25">
        <v>5440162272865</v>
      </c>
      <c r="E102" s="25" t="s">
        <v>1432</v>
      </c>
      <c r="F102" s="25" t="s">
        <v>1496</v>
      </c>
      <c r="G102" s="25" t="s">
        <v>683</v>
      </c>
      <c r="H102" s="26" t="s">
        <v>642</v>
      </c>
      <c r="I102" s="2">
        <v>16042</v>
      </c>
      <c r="J102" s="2">
        <v>70697</v>
      </c>
      <c r="K102" s="2">
        <f>SUM(J102-I102)</f>
        <v>54655</v>
      </c>
    </row>
    <row r="103" spans="1:11" ht="57">
      <c r="A103" s="27">
        <v>28113</v>
      </c>
      <c r="B103" s="27" t="s">
        <v>1352</v>
      </c>
      <c r="C103" s="27" t="s">
        <v>750</v>
      </c>
      <c r="D103" s="27">
        <v>5410207097431</v>
      </c>
      <c r="E103" s="27" t="s">
        <v>1432</v>
      </c>
      <c r="F103" s="27" t="s">
        <v>1496</v>
      </c>
      <c r="G103" s="27" t="s">
        <v>683</v>
      </c>
      <c r="H103" s="28" t="s">
        <v>642</v>
      </c>
      <c r="I103" s="2">
        <v>28452</v>
      </c>
      <c r="J103" s="2">
        <v>70697</v>
      </c>
      <c r="K103" s="2">
        <f t="shared" ref="K103:K148" si="4">SUM(J103-I103)</f>
        <v>42245</v>
      </c>
    </row>
    <row r="104" spans="1:11" ht="57">
      <c r="A104" s="25">
        <v>28898</v>
      </c>
      <c r="B104" s="25" t="s">
        <v>1554</v>
      </c>
      <c r="C104" s="25" t="s">
        <v>657</v>
      </c>
      <c r="D104" s="25">
        <v>5440101081712</v>
      </c>
      <c r="E104" s="25" t="s">
        <v>1432</v>
      </c>
      <c r="F104" s="25" t="s">
        <v>1496</v>
      </c>
      <c r="G104" s="25" t="s">
        <v>683</v>
      </c>
      <c r="H104" s="26" t="s">
        <v>642</v>
      </c>
      <c r="I104" s="2">
        <v>29242</v>
      </c>
      <c r="J104" s="2">
        <v>70697</v>
      </c>
      <c r="K104" s="2">
        <f t="shared" si="4"/>
        <v>41455</v>
      </c>
    </row>
    <row r="105" spans="1:11" ht="57">
      <c r="A105" s="27">
        <v>29050</v>
      </c>
      <c r="B105" s="27" t="s">
        <v>1555</v>
      </c>
      <c r="C105" s="27" t="s">
        <v>1556</v>
      </c>
      <c r="D105" s="27">
        <v>5450121657145</v>
      </c>
      <c r="E105" s="27" t="s">
        <v>1432</v>
      </c>
      <c r="F105" s="27" t="s">
        <v>1496</v>
      </c>
      <c r="G105" s="27" t="s">
        <v>683</v>
      </c>
      <c r="H105" s="28" t="s">
        <v>642</v>
      </c>
      <c r="I105" s="2">
        <v>16042</v>
      </c>
      <c r="J105" s="2">
        <v>70697</v>
      </c>
      <c r="K105" s="2">
        <f t="shared" si="4"/>
        <v>54655</v>
      </c>
    </row>
    <row r="106" spans="1:11" ht="57">
      <c r="A106" s="25">
        <v>29054</v>
      </c>
      <c r="B106" s="25" t="s">
        <v>1557</v>
      </c>
      <c r="C106" s="25" t="s">
        <v>1558</v>
      </c>
      <c r="D106" s="25">
        <v>5440044940111</v>
      </c>
      <c r="E106" s="25" t="s">
        <v>1432</v>
      </c>
      <c r="F106" s="25" t="s">
        <v>1496</v>
      </c>
      <c r="G106" s="25" t="s">
        <v>683</v>
      </c>
      <c r="H106" s="26" t="s">
        <v>642</v>
      </c>
      <c r="I106" s="2">
        <v>40069</v>
      </c>
      <c r="J106" s="2">
        <v>70697</v>
      </c>
      <c r="K106" s="2">
        <f t="shared" si="4"/>
        <v>30628</v>
      </c>
    </row>
    <row r="107" spans="1:11" ht="57">
      <c r="A107" s="27">
        <v>29148</v>
      </c>
      <c r="B107" s="27" t="s">
        <v>1559</v>
      </c>
      <c r="C107" s="27" t="s">
        <v>1560</v>
      </c>
      <c r="D107" s="27">
        <v>5220354680584</v>
      </c>
      <c r="E107" s="27" t="s">
        <v>1432</v>
      </c>
      <c r="F107" s="27" t="s">
        <v>1496</v>
      </c>
      <c r="G107" s="27" t="s">
        <v>683</v>
      </c>
      <c r="H107" s="28" t="s">
        <v>642</v>
      </c>
      <c r="I107" s="2">
        <v>28452</v>
      </c>
      <c r="J107" s="2">
        <v>70697</v>
      </c>
      <c r="K107" s="2">
        <f t="shared" si="4"/>
        <v>42245</v>
      </c>
    </row>
    <row r="108" spans="1:11" ht="71.25">
      <c r="A108" s="25">
        <v>30046</v>
      </c>
      <c r="B108" s="25" t="s">
        <v>1561</v>
      </c>
      <c r="C108" s="25" t="s">
        <v>1119</v>
      </c>
      <c r="D108" s="25">
        <v>5330335498497</v>
      </c>
      <c r="E108" s="25" t="s">
        <v>1432</v>
      </c>
      <c r="F108" s="25" t="s">
        <v>1496</v>
      </c>
      <c r="G108" s="25" t="s">
        <v>683</v>
      </c>
      <c r="H108" s="26" t="s">
        <v>642</v>
      </c>
      <c r="I108" s="2">
        <v>55708</v>
      </c>
      <c r="J108" s="2">
        <v>70697</v>
      </c>
      <c r="K108" s="2">
        <f t="shared" si="4"/>
        <v>14989</v>
      </c>
    </row>
    <row r="109" spans="1:11" ht="57">
      <c r="A109" s="27">
        <v>30260</v>
      </c>
      <c r="B109" s="27" t="s">
        <v>1562</v>
      </c>
      <c r="C109" s="27" t="s">
        <v>1563</v>
      </c>
      <c r="D109" s="27">
        <v>5620103255277</v>
      </c>
      <c r="E109" s="27" t="s">
        <v>1432</v>
      </c>
      <c r="F109" s="27" t="s">
        <v>1496</v>
      </c>
      <c r="G109" s="27" t="s">
        <v>683</v>
      </c>
      <c r="H109" s="28" t="s">
        <v>642</v>
      </c>
      <c r="I109" s="2">
        <v>55708</v>
      </c>
      <c r="J109" s="2">
        <v>70697</v>
      </c>
      <c r="K109" s="2">
        <f t="shared" si="4"/>
        <v>14989</v>
      </c>
    </row>
    <row r="110" spans="1:11" ht="57">
      <c r="A110" s="25">
        <v>31446</v>
      </c>
      <c r="B110" s="25" t="s">
        <v>1553</v>
      </c>
      <c r="C110" s="25" t="s">
        <v>1564</v>
      </c>
      <c r="D110" s="25">
        <v>5420349011293</v>
      </c>
      <c r="E110" s="25" t="s">
        <v>1432</v>
      </c>
      <c r="F110" s="25" t="s">
        <v>1496</v>
      </c>
      <c r="G110" s="25" t="s">
        <v>683</v>
      </c>
      <c r="H110" s="26" t="s">
        <v>642</v>
      </c>
      <c r="I110" s="2">
        <v>16042</v>
      </c>
      <c r="J110" s="2">
        <v>70697</v>
      </c>
      <c r="K110" s="2">
        <f t="shared" si="4"/>
        <v>54655</v>
      </c>
    </row>
    <row r="111" spans="1:11" ht="57">
      <c r="A111" s="27">
        <v>31620</v>
      </c>
      <c r="B111" s="27" t="s">
        <v>1565</v>
      </c>
      <c r="C111" s="27" t="s">
        <v>1229</v>
      </c>
      <c r="D111" s="27">
        <v>5620140994185</v>
      </c>
      <c r="E111" s="27" t="s">
        <v>1432</v>
      </c>
      <c r="F111" s="27" t="s">
        <v>1496</v>
      </c>
      <c r="G111" s="27" t="s">
        <v>683</v>
      </c>
      <c r="H111" s="28" t="s">
        <v>642</v>
      </c>
      <c r="I111" s="2">
        <v>26039</v>
      </c>
      <c r="J111" s="2">
        <v>70697</v>
      </c>
      <c r="K111" s="2">
        <f t="shared" si="4"/>
        <v>44658</v>
      </c>
    </row>
    <row r="112" spans="1:11" ht="57">
      <c r="A112" s="25">
        <v>31717</v>
      </c>
      <c r="B112" s="25" t="s">
        <v>1566</v>
      </c>
      <c r="C112" s="25" t="s">
        <v>1567</v>
      </c>
      <c r="D112" s="25">
        <v>5160252952721</v>
      </c>
      <c r="E112" s="25" t="s">
        <v>1432</v>
      </c>
      <c r="F112" s="25" t="s">
        <v>1496</v>
      </c>
      <c r="G112" s="25" t="s">
        <v>683</v>
      </c>
      <c r="H112" s="26" t="s">
        <v>642</v>
      </c>
      <c r="I112" s="2">
        <v>55708</v>
      </c>
      <c r="J112" s="2">
        <v>70697</v>
      </c>
      <c r="K112" s="2">
        <f t="shared" si="4"/>
        <v>14989</v>
      </c>
    </row>
    <row r="113" spans="1:11" ht="57">
      <c r="A113" s="27">
        <v>31922</v>
      </c>
      <c r="B113" s="27" t="s">
        <v>1568</v>
      </c>
      <c r="C113" s="27" t="s">
        <v>663</v>
      </c>
      <c r="D113" s="27">
        <v>5440003568143</v>
      </c>
      <c r="E113" s="27" t="s">
        <v>1432</v>
      </c>
      <c r="F113" s="27" t="s">
        <v>1496</v>
      </c>
      <c r="G113" s="27" t="s">
        <v>683</v>
      </c>
      <c r="H113" s="28" t="s">
        <v>642</v>
      </c>
      <c r="I113" s="2">
        <v>23750</v>
      </c>
      <c r="J113" s="2">
        <v>70697</v>
      </c>
      <c r="K113" s="2">
        <f t="shared" si="4"/>
        <v>46947</v>
      </c>
    </row>
    <row r="114" spans="1:11" ht="57">
      <c r="A114" s="25">
        <v>32560</v>
      </c>
      <c r="B114" s="25" t="s">
        <v>1569</v>
      </c>
      <c r="C114" s="25" t="s">
        <v>1256</v>
      </c>
      <c r="D114" s="25">
        <v>5530206345549</v>
      </c>
      <c r="E114" s="25" t="s">
        <v>1432</v>
      </c>
      <c r="F114" s="25" t="s">
        <v>1496</v>
      </c>
      <c r="G114" s="25" t="s">
        <v>683</v>
      </c>
      <c r="H114" s="26" t="s">
        <v>642</v>
      </c>
      <c r="I114" s="2">
        <v>7840</v>
      </c>
      <c r="J114" s="2">
        <v>70697</v>
      </c>
      <c r="K114" s="2">
        <f t="shared" si="4"/>
        <v>62857</v>
      </c>
    </row>
    <row r="115" spans="1:11" ht="57">
      <c r="A115" s="27">
        <v>32717</v>
      </c>
      <c r="B115" s="27" t="s">
        <v>1570</v>
      </c>
      <c r="C115" s="27" t="s">
        <v>1571</v>
      </c>
      <c r="D115" s="27">
        <v>5530145526849</v>
      </c>
      <c r="E115" s="27" t="s">
        <v>1432</v>
      </c>
      <c r="F115" s="27" t="s">
        <v>1496</v>
      </c>
      <c r="G115" s="27" t="s">
        <v>683</v>
      </c>
      <c r="H115" s="28" t="s">
        <v>642</v>
      </c>
      <c r="I115" s="2">
        <v>55708</v>
      </c>
      <c r="J115" s="2">
        <v>70697</v>
      </c>
      <c r="K115" s="2">
        <f t="shared" si="4"/>
        <v>14989</v>
      </c>
    </row>
    <row r="116" spans="1:11" ht="57">
      <c r="A116" s="25">
        <v>32831</v>
      </c>
      <c r="B116" s="25" t="s">
        <v>1572</v>
      </c>
      <c r="C116" s="25" t="s">
        <v>1573</v>
      </c>
      <c r="D116" s="25">
        <v>5650399414725</v>
      </c>
      <c r="E116" s="25" t="s">
        <v>1432</v>
      </c>
      <c r="F116" s="25" t="s">
        <v>1496</v>
      </c>
      <c r="G116" s="25" t="s">
        <v>683</v>
      </c>
      <c r="H116" s="26" t="s">
        <v>642</v>
      </c>
      <c r="I116" s="2">
        <v>16042</v>
      </c>
      <c r="J116" s="2">
        <v>70697</v>
      </c>
      <c r="K116" s="2">
        <f t="shared" si="4"/>
        <v>54655</v>
      </c>
    </row>
    <row r="117" spans="1:11" ht="57">
      <c r="A117" s="27">
        <v>33000</v>
      </c>
      <c r="B117" s="27" t="s">
        <v>1574</v>
      </c>
      <c r="C117" s="27" t="s">
        <v>1575</v>
      </c>
      <c r="D117" s="27">
        <v>5550103417163</v>
      </c>
      <c r="E117" s="27" t="s">
        <v>1432</v>
      </c>
      <c r="F117" s="27" t="s">
        <v>1496</v>
      </c>
      <c r="G117" s="27" t="s">
        <v>683</v>
      </c>
      <c r="H117" s="28" t="s">
        <v>642</v>
      </c>
      <c r="I117" s="2">
        <v>16000</v>
      </c>
      <c r="J117" s="2">
        <v>70697</v>
      </c>
      <c r="K117" s="2">
        <f t="shared" si="4"/>
        <v>54697</v>
      </c>
    </row>
    <row r="118" spans="1:11" ht="57">
      <c r="A118" s="25">
        <v>33589</v>
      </c>
      <c r="B118" s="25" t="s">
        <v>1576</v>
      </c>
      <c r="C118" s="25" t="s">
        <v>705</v>
      </c>
      <c r="D118" s="25">
        <v>5440004117145</v>
      </c>
      <c r="E118" s="25" t="s">
        <v>1432</v>
      </c>
      <c r="F118" s="25" t="s">
        <v>1496</v>
      </c>
      <c r="G118" s="25" t="s">
        <v>683</v>
      </c>
      <c r="H118" s="26" t="s">
        <v>642</v>
      </c>
      <c r="I118" s="2">
        <v>0</v>
      </c>
      <c r="J118" s="2">
        <v>70697</v>
      </c>
      <c r="K118" s="2">
        <f t="shared" si="4"/>
        <v>70697</v>
      </c>
    </row>
    <row r="119" spans="1:11" ht="57">
      <c r="A119" s="27">
        <v>33629</v>
      </c>
      <c r="B119" s="27" t="s">
        <v>1577</v>
      </c>
      <c r="C119" s="27" t="s">
        <v>839</v>
      </c>
      <c r="D119" s="27">
        <v>5440036310991</v>
      </c>
      <c r="E119" s="27" t="s">
        <v>1432</v>
      </c>
      <c r="F119" s="27" t="s">
        <v>1496</v>
      </c>
      <c r="G119" s="27" t="s">
        <v>683</v>
      </c>
      <c r="H119" s="28" t="s">
        <v>642</v>
      </c>
      <c r="I119" s="2">
        <v>70666</v>
      </c>
      <c r="J119" s="2">
        <v>70697</v>
      </c>
      <c r="K119" s="2">
        <f t="shared" si="4"/>
        <v>31</v>
      </c>
    </row>
    <row r="120" spans="1:11" ht="57">
      <c r="A120" s="25">
        <v>33830</v>
      </c>
      <c r="B120" s="25" t="s">
        <v>1578</v>
      </c>
      <c r="C120" s="25" t="s">
        <v>811</v>
      </c>
      <c r="D120" s="25">
        <v>5440003861761</v>
      </c>
      <c r="E120" s="25" t="s">
        <v>1432</v>
      </c>
      <c r="F120" s="25" t="s">
        <v>1496</v>
      </c>
      <c r="G120" s="25" t="s">
        <v>683</v>
      </c>
      <c r="H120" s="26" t="s">
        <v>642</v>
      </c>
      <c r="I120" s="2">
        <v>16042</v>
      </c>
      <c r="J120" s="2">
        <v>70697</v>
      </c>
      <c r="K120" s="2">
        <f t="shared" si="4"/>
        <v>54655</v>
      </c>
    </row>
    <row r="121" spans="1:11" ht="57">
      <c r="A121" s="27">
        <v>34061</v>
      </c>
      <c r="B121" s="27" t="s">
        <v>1579</v>
      </c>
      <c r="C121" s="27" t="s">
        <v>709</v>
      </c>
      <c r="D121" s="27">
        <v>5440004160009</v>
      </c>
      <c r="E121" s="27" t="s">
        <v>1432</v>
      </c>
      <c r="F121" s="27" t="s">
        <v>1496</v>
      </c>
      <c r="G121" s="27" t="s">
        <v>683</v>
      </c>
      <c r="H121" s="28" t="s">
        <v>642</v>
      </c>
      <c r="I121" s="2">
        <v>42052</v>
      </c>
      <c r="J121" s="2">
        <v>70697</v>
      </c>
      <c r="K121" s="2">
        <f t="shared" si="4"/>
        <v>28645</v>
      </c>
    </row>
    <row r="122" spans="1:11" ht="57">
      <c r="A122" s="25">
        <v>34489</v>
      </c>
      <c r="B122" s="25" t="s">
        <v>664</v>
      </c>
      <c r="C122" s="25" t="s">
        <v>975</v>
      </c>
      <c r="D122" s="25">
        <v>5540156530713</v>
      </c>
      <c r="E122" s="25" t="s">
        <v>1432</v>
      </c>
      <c r="F122" s="25" t="s">
        <v>1496</v>
      </c>
      <c r="G122" s="25" t="s">
        <v>683</v>
      </c>
      <c r="H122" s="26" t="s">
        <v>642</v>
      </c>
      <c r="I122" s="2">
        <v>0</v>
      </c>
      <c r="J122" s="2">
        <v>70697</v>
      </c>
      <c r="K122" s="2">
        <f t="shared" si="4"/>
        <v>70697</v>
      </c>
    </row>
    <row r="123" spans="1:11" ht="57">
      <c r="A123" s="27">
        <v>34492</v>
      </c>
      <c r="B123" s="27" t="s">
        <v>1580</v>
      </c>
      <c r="C123" s="27" t="s">
        <v>1035</v>
      </c>
      <c r="D123" s="27">
        <v>5540195713833</v>
      </c>
      <c r="E123" s="27" t="s">
        <v>1432</v>
      </c>
      <c r="F123" s="27" t="s">
        <v>1496</v>
      </c>
      <c r="G123" s="27" t="s">
        <v>683</v>
      </c>
      <c r="H123" s="28" t="s">
        <v>642</v>
      </c>
      <c r="I123" s="2">
        <v>16042</v>
      </c>
      <c r="J123" s="2">
        <v>70697</v>
      </c>
      <c r="K123" s="2">
        <f t="shared" si="4"/>
        <v>54655</v>
      </c>
    </row>
    <row r="124" spans="1:11" ht="57">
      <c r="A124" s="25">
        <v>34707</v>
      </c>
      <c r="B124" s="25" t="s">
        <v>1581</v>
      </c>
      <c r="C124" s="25" t="s">
        <v>1582</v>
      </c>
      <c r="D124" s="25">
        <v>5320410582656</v>
      </c>
      <c r="E124" s="25" t="s">
        <v>1432</v>
      </c>
      <c r="F124" s="25" t="s">
        <v>1496</v>
      </c>
      <c r="G124" s="25" t="s">
        <v>683</v>
      </c>
      <c r="H124" s="26" t="s">
        <v>642</v>
      </c>
      <c r="I124" s="2">
        <v>55708</v>
      </c>
      <c r="J124" s="2">
        <v>70697</v>
      </c>
      <c r="K124" s="2">
        <f t="shared" si="4"/>
        <v>14989</v>
      </c>
    </row>
    <row r="125" spans="1:11" ht="57">
      <c r="A125" s="27">
        <v>35401</v>
      </c>
      <c r="B125" s="27" t="s">
        <v>1583</v>
      </c>
      <c r="C125" s="27" t="s">
        <v>1584</v>
      </c>
      <c r="D125" s="27">
        <v>5410215591215</v>
      </c>
      <c r="E125" s="27" t="s">
        <v>1432</v>
      </c>
      <c r="F125" s="27" t="s">
        <v>1496</v>
      </c>
      <c r="G125" s="27" t="s">
        <v>683</v>
      </c>
      <c r="H125" s="28" t="s">
        <v>642</v>
      </c>
      <c r="I125" s="2">
        <v>8000</v>
      </c>
      <c r="J125" s="2">
        <v>70697</v>
      </c>
      <c r="K125" s="2">
        <f t="shared" si="4"/>
        <v>62697</v>
      </c>
    </row>
    <row r="126" spans="1:11" ht="57">
      <c r="A126" s="25">
        <v>35987</v>
      </c>
      <c r="B126" s="25" t="s">
        <v>1585</v>
      </c>
      <c r="C126" s="25" t="s">
        <v>1586</v>
      </c>
      <c r="D126" s="25">
        <v>5440074924897</v>
      </c>
      <c r="E126" s="25" t="s">
        <v>1432</v>
      </c>
      <c r="F126" s="25" t="s">
        <v>1496</v>
      </c>
      <c r="G126" s="25" t="s">
        <v>683</v>
      </c>
      <c r="H126" s="26" t="s">
        <v>642</v>
      </c>
      <c r="I126" s="2">
        <v>8021</v>
      </c>
      <c r="J126" s="2">
        <v>70697</v>
      </c>
      <c r="K126" s="2">
        <f t="shared" si="4"/>
        <v>62676</v>
      </c>
    </row>
    <row r="127" spans="1:11" ht="57">
      <c r="A127" s="27">
        <v>36627</v>
      </c>
      <c r="B127" s="27" t="s">
        <v>1587</v>
      </c>
      <c r="C127" s="27" t="s">
        <v>1377</v>
      </c>
      <c r="D127" s="27">
        <v>5620266114467</v>
      </c>
      <c r="E127" s="27" t="s">
        <v>1432</v>
      </c>
      <c r="F127" s="27" t="s">
        <v>1496</v>
      </c>
      <c r="G127" s="27" t="s">
        <v>683</v>
      </c>
      <c r="H127" s="28" t="s">
        <v>642</v>
      </c>
      <c r="I127" s="2">
        <v>26412</v>
      </c>
      <c r="J127" s="2">
        <v>70697</v>
      </c>
      <c r="K127" s="2">
        <f t="shared" si="4"/>
        <v>44285</v>
      </c>
    </row>
    <row r="128" spans="1:11" ht="57">
      <c r="A128" s="25">
        <v>36680</v>
      </c>
      <c r="B128" s="25" t="s">
        <v>1588</v>
      </c>
      <c r="C128" s="25" t="s">
        <v>1589</v>
      </c>
      <c r="D128" s="25">
        <v>5430368121359</v>
      </c>
      <c r="E128" s="25" t="s">
        <v>1432</v>
      </c>
      <c r="F128" s="25" t="s">
        <v>1496</v>
      </c>
      <c r="G128" s="25" t="s">
        <v>683</v>
      </c>
      <c r="H128" s="26" t="s">
        <v>642</v>
      </c>
      <c r="I128" s="2">
        <v>0</v>
      </c>
      <c r="J128" s="2">
        <v>70697</v>
      </c>
      <c r="K128" s="2">
        <f t="shared" si="4"/>
        <v>70697</v>
      </c>
    </row>
    <row r="129" spans="1:11" ht="57">
      <c r="A129" s="27">
        <v>36786</v>
      </c>
      <c r="B129" s="27" t="s">
        <v>643</v>
      </c>
      <c r="C129" s="27" t="s">
        <v>1590</v>
      </c>
      <c r="D129" s="27">
        <v>5620209582245</v>
      </c>
      <c r="E129" s="27" t="s">
        <v>1432</v>
      </c>
      <c r="F129" s="27" t="s">
        <v>1496</v>
      </c>
      <c r="G129" s="27" t="s">
        <v>683</v>
      </c>
      <c r="H129" s="28" t="s">
        <v>642</v>
      </c>
      <c r="I129" s="2">
        <v>41051</v>
      </c>
      <c r="J129" s="2">
        <v>70697</v>
      </c>
      <c r="K129" s="2">
        <f t="shared" si="4"/>
        <v>29646</v>
      </c>
    </row>
    <row r="130" spans="1:11" ht="57">
      <c r="A130" s="25">
        <v>36904</v>
      </c>
      <c r="B130" s="25" t="s">
        <v>790</v>
      </c>
      <c r="C130" s="25" t="s">
        <v>1591</v>
      </c>
      <c r="D130" s="25">
        <v>5430226460611</v>
      </c>
      <c r="E130" s="25" t="s">
        <v>1432</v>
      </c>
      <c r="F130" s="25" t="s">
        <v>1496</v>
      </c>
      <c r="G130" s="25" t="s">
        <v>683</v>
      </c>
      <c r="H130" s="26" t="s">
        <v>642</v>
      </c>
      <c r="I130" s="2">
        <v>41086</v>
      </c>
      <c r="J130" s="2">
        <v>70697</v>
      </c>
      <c r="K130" s="2">
        <f t="shared" si="4"/>
        <v>29611</v>
      </c>
    </row>
    <row r="131" spans="1:11" ht="57">
      <c r="A131" s="27">
        <v>37505</v>
      </c>
      <c r="B131" s="27" t="s">
        <v>668</v>
      </c>
      <c r="C131" s="27" t="s">
        <v>688</v>
      </c>
      <c r="D131" s="27">
        <v>5440081750281</v>
      </c>
      <c r="E131" s="27" t="s">
        <v>1432</v>
      </c>
      <c r="F131" s="27" t="s">
        <v>1496</v>
      </c>
      <c r="G131" s="27" t="s">
        <v>683</v>
      </c>
      <c r="H131" s="28" t="s">
        <v>642</v>
      </c>
      <c r="I131" s="2">
        <v>0</v>
      </c>
      <c r="J131" s="2">
        <v>70697</v>
      </c>
      <c r="K131" s="2">
        <f t="shared" si="4"/>
        <v>70697</v>
      </c>
    </row>
    <row r="132" spans="1:11" ht="57">
      <c r="A132" s="25">
        <v>37908</v>
      </c>
      <c r="B132" s="25" t="s">
        <v>1592</v>
      </c>
      <c r="C132" s="25" t="s">
        <v>1593</v>
      </c>
      <c r="D132" s="25">
        <v>5210128467386</v>
      </c>
      <c r="E132" s="25" t="s">
        <v>1432</v>
      </c>
      <c r="F132" s="25" t="s">
        <v>1496</v>
      </c>
      <c r="G132" s="25" t="s">
        <v>683</v>
      </c>
      <c r="H132" s="26" t="s">
        <v>642</v>
      </c>
      <c r="I132" s="2">
        <v>27254</v>
      </c>
      <c r="J132" s="2">
        <v>70697</v>
      </c>
      <c r="K132" s="2">
        <f t="shared" si="4"/>
        <v>43443</v>
      </c>
    </row>
    <row r="133" spans="1:11" ht="57">
      <c r="A133" s="27">
        <v>37934</v>
      </c>
      <c r="B133" s="27" t="s">
        <v>1594</v>
      </c>
      <c r="C133" s="27" t="s">
        <v>688</v>
      </c>
      <c r="D133" s="27">
        <v>5210111744356</v>
      </c>
      <c r="E133" s="27" t="s">
        <v>1432</v>
      </c>
      <c r="F133" s="27" t="s">
        <v>1496</v>
      </c>
      <c r="G133" s="27" t="s">
        <v>683</v>
      </c>
      <c r="H133" s="28" t="s">
        <v>642</v>
      </c>
      <c r="I133" s="2">
        <v>27254</v>
      </c>
      <c r="J133" s="2">
        <v>70697</v>
      </c>
      <c r="K133" s="2">
        <f t="shared" si="4"/>
        <v>43443</v>
      </c>
    </row>
    <row r="134" spans="1:11" ht="57">
      <c r="A134" s="25">
        <v>37952</v>
      </c>
      <c r="B134" s="25" t="s">
        <v>1595</v>
      </c>
      <c r="C134" s="25" t="s">
        <v>1596</v>
      </c>
      <c r="D134" s="25">
        <v>5550103485457</v>
      </c>
      <c r="E134" s="25" t="s">
        <v>1432</v>
      </c>
      <c r="F134" s="25" t="s">
        <v>1496</v>
      </c>
      <c r="G134" s="25" t="s">
        <v>683</v>
      </c>
      <c r="H134" s="26" t="s">
        <v>642</v>
      </c>
      <c r="I134" s="2">
        <v>55708</v>
      </c>
      <c r="J134" s="2">
        <v>70697</v>
      </c>
      <c r="K134" s="2">
        <f t="shared" si="4"/>
        <v>14989</v>
      </c>
    </row>
    <row r="135" spans="1:11" ht="71.25">
      <c r="A135" s="27">
        <v>38150</v>
      </c>
      <c r="B135" s="27" t="s">
        <v>1597</v>
      </c>
      <c r="C135" s="27" t="s">
        <v>1598</v>
      </c>
      <c r="D135" s="27">
        <v>5540243854833</v>
      </c>
      <c r="E135" s="27" t="s">
        <v>1432</v>
      </c>
      <c r="F135" s="27" t="s">
        <v>1496</v>
      </c>
      <c r="G135" s="27" t="s">
        <v>683</v>
      </c>
      <c r="H135" s="28" t="s">
        <v>642</v>
      </c>
      <c r="I135" s="2">
        <v>16242</v>
      </c>
      <c r="J135" s="2">
        <v>70697</v>
      </c>
      <c r="K135" s="2">
        <f t="shared" si="4"/>
        <v>54455</v>
      </c>
    </row>
    <row r="136" spans="1:11" ht="57">
      <c r="A136" s="25">
        <v>38535</v>
      </c>
      <c r="B136" s="25" t="s">
        <v>1599</v>
      </c>
      <c r="C136" s="25" t="s">
        <v>1051</v>
      </c>
      <c r="D136" s="25">
        <v>5160296606137</v>
      </c>
      <c r="E136" s="25" t="s">
        <v>1432</v>
      </c>
      <c r="F136" s="25" t="s">
        <v>1496</v>
      </c>
      <c r="G136" s="25" t="s">
        <v>683</v>
      </c>
      <c r="H136" s="26" t="s">
        <v>642</v>
      </c>
      <c r="I136" s="2">
        <v>16042</v>
      </c>
      <c r="J136" s="2">
        <v>70697</v>
      </c>
      <c r="K136" s="2">
        <f t="shared" si="4"/>
        <v>54655</v>
      </c>
    </row>
    <row r="137" spans="1:11" ht="57">
      <c r="A137" s="27">
        <v>38659</v>
      </c>
      <c r="B137" s="27" t="s">
        <v>1600</v>
      </c>
      <c r="C137" s="27" t="s">
        <v>1027</v>
      </c>
      <c r="D137" s="27">
        <v>5160211276603</v>
      </c>
      <c r="E137" s="27" t="s">
        <v>1432</v>
      </c>
      <c r="F137" s="27" t="s">
        <v>1496</v>
      </c>
      <c r="G137" s="27" t="s">
        <v>683</v>
      </c>
      <c r="H137" s="28" t="s">
        <v>642</v>
      </c>
      <c r="I137" s="2">
        <v>13627</v>
      </c>
      <c r="J137" s="2">
        <v>70697</v>
      </c>
      <c r="K137" s="2">
        <f t="shared" si="4"/>
        <v>57070</v>
      </c>
    </row>
    <row r="138" spans="1:11" ht="57">
      <c r="A138" s="25">
        <v>38786</v>
      </c>
      <c r="B138" s="25" t="s">
        <v>1601</v>
      </c>
      <c r="C138" s="25" t="s">
        <v>1602</v>
      </c>
      <c r="D138" s="25">
        <v>5440052339463</v>
      </c>
      <c r="E138" s="25" t="s">
        <v>1432</v>
      </c>
      <c r="F138" s="25" t="s">
        <v>1496</v>
      </c>
      <c r="G138" s="25" t="s">
        <v>683</v>
      </c>
      <c r="H138" s="26" t="s">
        <v>642</v>
      </c>
      <c r="I138" s="2">
        <v>16042</v>
      </c>
      <c r="J138" s="2">
        <v>70697</v>
      </c>
      <c r="K138" s="2">
        <f t="shared" si="4"/>
        <v>54655</v>
      </c>
    </row>
    <row r="139" spans="1:11" ht="57">
      <c r="A139" s="27">
        <v>38953</v>
      </c>
      <c r="B139" s="27" t="s">
        <v>1369</v>
      </c>
      <c r="C139" s="27" t="s">
        <v>896</v>
      </c>
      <c r="D139" s="27">
        <v>5120116023325</v>
      </c>
      <c r="E139" s="27" t="s">
        <v>1432</v>
      </c>
      <c r="F139" s="27" t="s">
        <v>1496</v>
      </c>
      <c r="G139" s="27" t="s">
        <v>683</v>
      </c>
      <c r="H139" s="28" t="s">
        <v>642</v>
      </c>
      <c r="I139" s="2">
        <v>0</v>
      </c>
      <c r="J139" s="2">
        <v>70697</v>
      </c>
      <c r="K139" s="2">
        <f t="shared" si="4"/>
        <v>70697</v>
      </c>
    </row>
    <row r="140" spans="1:11" ht="57">
      <c r="A140" s="25">
        <v>38956</v>
      </c>
      <c r="B140" s="25" t="s">
        <v>1603</v>
      </c>
      <c r="C140" s="25" t="s">
        <v>1604</v>
      </c>
      <c r="D140" s="25">
        <v>5630390075317</v>
      </c>
      <c r="E140" s="25" t="s">
        <v>1432</v>
      </c>
      <c r="F140" s="25" t="s">
        <v>1496</v>
      </c>
      <c r="G140" s="25" t="s">
        <v>683</v>
      </c>
      <c r="H140" s="26" t="s">
        <v>642</v>
      </c>
      <c r="I140" s="2">
        <v>16042</v>
      </c>
      <c r="J140" s="2">
        <v>70697</v>
      </c>
      <c r="K140" s="2">
        <f t="shared" si="4"/>
        <v>54655</v>
      </c>
    </row>
    <row r="141" spans="1:11" ht="57">
      <c r="A141" s="27">
        <v>39037</v>
      </c>
      <c r="B141" s="27" t="s">
        <v>752</v>
      </c>
      <c r="C141" s="27" t="s">
        <v>1605</v>
      </c>
      <c r="D141" s="27">
        <v>5550103471815</v>
      </c>
      <c r="E141" s="27" t="s">
        <v>1432</v>
      </c>
      <c r="F141" s="27" t="s">
        <v>1496</v>
      </c>
      <c r="G141" s="27" t="s">
        <v>683</v>
      </c>
      <c r="H141" s="28" t="s">
        <v>642</v>
      </c>
      <c r="I141" s="2">
        <v>0</v>
      </c>
      <c r="J141" s="2">
        <v>70697</v>
      </c>
      <c r="K141" s="2">
        <f t="shared" si="4"/>
        <v>70697</v>
      </c>
    </row>
    <row r="142" spans="1:11" ht="57">
      <c r="A142" s="25">
        <v>39094</v>
      </c>
      <c r="B142" s="25" t="s">
        <v>1606</v>
      </c>
      <c r="C142" s="25" t="s">
        <v>1607</v>
      </c>
      <c r="D142" s="25">
        <v>5420257243729</v>
      </c>
      <c r="E142" s="25" t="s">
        <v>1432</v>
      </c>
      <c r="F142" s="25" t="s">
        <v>1496</v>
      </c>
      <c r="G142" s="25" t="s">
        <v>683</v>
      </c>
      <c r="H142" s="26" t="s">
        <v>642</v>
      </c>
      <c r="I142" s="2">
        <v>16042</v>
      </c>
      <c r="J142" s="2">
        <v>70697</v>
      </c>
      <c r="K142" s="2">
        <f t="shared" si="4"/>
        <v>54655</v>
      </c>
    </row>
    <row r="143" spans="1:11" ht="57">
      <c r="A143" s="27">
        <v>39317</v>
      </c>
      <c r="B143" s="27" t="s">
        <v>1364</v>
      </c>
      <c r="C143" s="27" t="s">
        <v>660</v>
      </c>
      <c r="D143" s="27">
        <v>5440077630845</v>
      </c>
      <c r="E143" s="27" t="s">
        <v>1432</v>
      </c>
      <c r="F143" s="27" t="s">
        <v>1496</v>
      </c>
      <c r="G143" s="27" t="s">
        <v>683</v>
      </c>
      <c r="H143" s="28" t="s">
        <v>642</v>
      </c>
      <c r="I143" s="2">
        <v>16042</v>
      </c>
      <c r="J143" s="2">
        <v>70697</v>
      </c>
      <c r="K143" s="2">
        <f t="shared" si="4"/>
        <v>54655</v>
      </c>
    </row>
    <row r="144" spans="1:11" ht="57">
      <c r="A144" s="25">
        <v>39454</v>
      </c>
      <c r="B144" s="25" t="s">
        <v>1608</v>
      </c>
      <c r="C144" s="25" t="s">
        <v>1609</v>
      </c>
      <c r="D144" s="25">
        <v>5330198023031</v>
      </c>
      <c r="E144" s="25" t="s">
        <v>1432</v>
      </c>
      <c r="F144" s="25" t="s">
        <v>1496</v>
      </c>
      <c r="G144" s="25" t="s">
        <v>683</v>
      </c>
      <c r="H144" s="26" t="s">
        <v>642</v>
      </c>
      <c r="I144" s="2">
        <v>70666</v>
      </c>
      <c r="J144" s="2">
        <v>70697</v>
      </c>
      <c r="K144" s="2">
        <f t="shared" si="4"/>
        <v>31</v>
      </c>
    </row>
    <row r="145" spans="1:11" ht="57">
      <c r="A145" s="27">
        <v>39641</v>
      </c>
      <c r="B145" s="27" t="s">
        <v>1610</v>
      </c>
      <c r="C145" s="27" t="s">
        <v>1611</v>
      </c>
      <c r="D145" s="27">
        <v>5440015586194</v>
      </c>
      <c r="E145" s="27" t="s">
        <v>1432</v>
      </c>
      <c r="F145" s="27" t="s">
        <v>1496</v>
      </c>
      <c r="G145" s="27" t="s">
        <v>683</v>
      </c>
      <c r="H145" s="28" t="s">
        <v>642</v>
      </c>
      <c r="I145" s="2">
        <v>16042</v>
      </c>
      <c r="J145" s="2">
        <v>70697</v>
      </c>
      <c r="K145" s="2">
        <f t="shared" si="4"/>
        <v>54655</v>
      </c>
    </row>
    <row r="146" spans="1:11" ht="57">
      <c r="A146" s="25">
        <v>39650</v>
      </c>
      <c r="B146" s="25" t="s">
        <v>974</v>
      </c>
      <c r="C146" s="25" t="s">
        <v>1612</v>
      </c>
      <c r="D146" s="25">
        <v>5220364998205</v>
      </c>
      <c r="E146" s="25" t="s">
        <v>1432</v>
      </c>
      <c r="F146" s="25" t="s">
        <v>1496</v>
      </c>
      <c r="G146" s="25" t="s">
        <v>683</v>
      </c>
      <c r="H146" s="26" t="s">
        <v>642</v>
      </c>
      <c r="I146" s="2">
        <v>16042</v>
      </c>
      <c r="J146" s="2">
        <v>70697</v>
      </c>
      <c r="K146" s="2">
        <f t="shared" si="4"/>
        <v>54655</v>
      </c>
    </row>
    <row r="147" spans="1:11" ht="57">
      <c r="A147" s="27">
        <v>40399</v>
      </c>
      <c r="B147" s="27" t="s">
        <v>1613</v>
      </c>
      <c r="C147" s="27" t="s">
        <v>1614</v>
      </c>
      <c r="D147" s="27">
        <v>5440043347133</v>
      </c>
      <c r="E147" s="27" t="s">
        <v>1432</v>
      </c>
      <c r="F147" s="27" t="s">
        <v>1496</v>
      </c>
      <c r="G147" s="27" t="s">
        <v>683</v>
      </c>
      <c r="H147" s="28" t="s">
        <v>642</v>
      </c>
      <c r="I147" s="2">
        <v>16045</v>
      </c>
      <c r="J147" s="2">
        <v>70697</v>
      </c>
      <c r="K147" s="2">
        <f t="shared" si="4"/>
        <v>54652</v>
      </c>
    </row>
    <row r="148" spans="1:11" ht="57">
      <c r="A148" s="25">
        <v>40400</v>
      </c>
      <c r="B148" s="25" t="s">
        <v>887</v>
      </c>
      <c r="C148" s="25" t="s">
        <v>1615</v>
      </c>
      <c r="D148" s="25">
        <v>5620162133191</v>
      </c>
      <c r="E148" s="25" t="s">
        <v>1432</v>
      </c>
      <c r="F148" s="25" t="s">
        <v>1496</v>
      </c>
      <c r="G148" s="25" t="s">
        <v>683</v>
      </c>
      <c r="H148" s="26" t="s">
        <v>642</v>
      </c>
      <c r="I148" s="2">
        <v>16042</v>
      </c>
      <c r="J148" s="2">
        <v>70697</v>
      </c>
      <c r="K148" s="2">
        <f t="shared" si="4"/>
        <v>54655</v>
      </c>
    </row>
    <row r="149" spans="1:11" ht="57">
      <c r="A149" s="34" t="s">
        <v>1494</v>
      </c>
      <c r="I149" s="31">
        <f>SUM(I102:I148)</f>
        <v>1167056</v>
      </c>
      <c r="J149" s="31">
        <f t="shared" ref="J149:K149" si="5">SUM(J102:J148)</f>
        <v>3322759</v>
      </c>
      <c r="K149" s="31">
        <f t="shared" si="5"/>
        <v>2155703</v>
      </c>
    </row>
  </sheetData>
  <hyperlinks>
    <hyperlink ref="H2" r:id="rId1" display="http://feedeposit.uob.edu.pk/attend/admn/student/entry/feecheck/detail.php?cnic=5650322059025&amp;operation=FeeCheck"/>
    <hyperlink ref="H3" r:id="rId2" display="http://feedeposit.uob.edu.pk/attend/admn/student/entry/feecheck/detail.php?cnic=5660103620903&amp;operation=FeeCheck"/>
    <hyperlink ref="H4" r:id="rId3" display="http://feedeposit.uob.edu.pk/attend/admn/student/entry/feecheck/detail.php?cnic=5610160619969&amp;operation=FeeCheck"/>
    <hyperlink ref="H5" r:id="rId4" display="http://feedeposit.uob.edu.pk/attend/admn/student/entry/feecheck/detail.php?cnic=5140191433750&amp;operation=FeeCheck"/>
    <hyperlink ref="H6" r:id="rId5" display="http://feedeposit.uob.edu.pk/attend/admn/student/entry/feecheck/detail.php?cnic=5120179700565&amp;operation=FeeCheck"/>
    <hyperlink ref="H7" r:id="rId6" display="http://feedeposit.uob.edu.pk/attend/admn/student/entry/feecheck/detail.php?cnic=5540157502557&amp;operation=FeeCheck"/>
    <hyperlink ref="H8" r:id="rId7" display="http://feedeposit.uob.edu.pk/attend/admn/student/entry/feecheck/detail.php?cnic=5630251643699&amp;operation=FeeCheck"/>
    <hyperlink ref="H9" r:id="rId8" display="http://feedeposit.uob.edu.pk/attend/admn/student/entry/feecheck/detail.php?cnic=5620273574303&amp;operation=FeeCheck"/>
    <hyperlink ref="H10" r:id="rId9" display="http://feedeposit.uob.edu.pk/attend/admn/student/entry/feecheck/detail.php?cnic=5620285321471&amp;operation=FeeCheck"/>
    <hyperlink ref="H11" r:id="rId10" display="http://feedeposit.uob.edu.pk/attend/admn/student/entry/feecheck/detail.php?cnic=5420177481593&amp;operation=FeeCheck"/>
    <hyperlink ref="H12" r:id="rId11" display="http://feedeposit.uob.edu.pk/attend/admn/student/entry/feecheck/detail.php?cnic=5430202362865&amp;operation=FeeCheck"/>
    <hyperlink ref="H13" r:id="rId12" display="http://feedeposit.uob.edu.pk/attend/admn/student/entry/feecheck/detail.php?cnic=5650309122343&amp;operation=FeeCheck"/>
    <hyperlink ref="H14" r:id="rId13" display="http://feedeposit.uob.edu.pk/attend/admn/student/entry/feecheck/detail.php?cnic=5440107076125&amp;operation=FeeCheck"/>
    <hyperlink ref="H15" r:id="rId14" display="http://feedeposit.uob.edu.pk/attend/admn/student/entry/feecheck/detail.php?cnic=5620248345317&amp;operation=FeeCheck"/>
    <hyperlink ref="H16" r:id="rId15" display="http://feedeposit.uob.edu.pk/attend/admn/student/entry/feecheck/detail.php?cnic=5440106536257&amp;operation=FeeCheck"/>
    <hyperlink ref="H17" r:id="rId16" display="http://feedeposit.uob.edu.pk/attend/admn/student/entry/feecheck/detail.php?cnic=5320151719325&amp;operation=FeeCheck"/>
    <hyperlink ref="H18" r:id="rId17" display="http://feedeposit.uob.edu.pk/attend/admn/student/entry/feecheck/detail.php?cnic=5430393879861&amp;operation=FeeCheck"/>
    <hyperlink ref="H19" r:id="rId18" display="http://feedeposit.uob.edu.pk/attend/admn/student/entry/feecheck/detail.php?cnic=5140148178142&amp;operation=FeeCheck"/>
    <hyperlink ref="H20" r:id="rId19" display="http://feedeposit.uob.edu.pk/attend/admn/student/entry/feecheck/detail.php?cnic=5140175421186&amp;operation=FeeCheck"/>
    <hyperlink ref="H21" r:id="rId20" display="http://feedeposit.uob.edu.pk/attend/admn/student/entry/feecheck/detail.php?cnic=5440062961351&amp;operation=FeeCheck"/>
    <hyperlink ref="H22" r:id="rId21" display="http://feedeposit.uob.edu.pk/attend/admn/student/entry/feecheck/detail.php?cnic=5620309120423&amp;operation=FeeCheck"/>
    <hyperlink ref="H23" r:id="rId22" display="http://feedeposit.uob.edu.pk/attend/admn/student/entry/feecheck/detail.php?cnic=5440135493481&amp;operation=FeeCheck"/>
    <hyperlink ref="H24" r:id="rId23" display="http://feedeposit.uob.edu.pk/attend/admn/student/entry/feecheck/detail.php?cnic=5650369532683&amp;operation=FeeCheck"/>
    <hyperlink ref="H25" r:id="rId24" display="http://feedeposit.uob.edu.pk/attend/admn/student/entry/feecheck/detail.php?cnic=5650331633771&amp;operation=FeeCheck"/>
    <hyperlink ref="H26" r:id="rId25" display="http://feedeposit.uob.edu.pk/attend/admn/student/entry/feecheck/detail.php?cnic=5160269653278&amp;operation=FeeCheck"/>
    <hyperlink ref="H27" r:id="rId26" display="http://feedeposit.uob.edu.pk/attend/admn/student/entry/feecheck/detail.php?cnic=5530193741835&amp;operation=FeeCheck"/>
    <hyperlink ref="H28" r:id="rId27" display="http://feedeposit.uob.edu.pk/attend/admn/student/entry/feecheck/detail.php?cnic=5550203437849&amp;operation=FeeCheck"/>
    <hyperlink ref="H29" r:id="rId28" display="http://feedeposit.uob.edu.pk/attend/admn/student/entry/feecheck/detail.php?cnic=5160250637851&amp;operation=FeeCheck"/>
    <hyperlink ref="H30" r:id="rId29" display="http://feedeposit.uob.edu.pk/attend/admn/student/entry/feecheck/detail.php?cnic=5440057891808&amp;operation=FeeCheck"/>
    <hyperlink ref="H31" r:id="rId30" display="http://feedeposit.uob.edu.pk/attend/admn/student/entry/feecheck/detail.php?cnic=5630288989896&amp;operation=FeeCheck"/>
    <hyperlink ref="H32" r:id="rId31" display="http://feedeposit.uob.edu.pk/attend/admn/student/entry/feecheck/detail.php?cnic=5550103477479&amp;operation=FeeCheck"/>
    <hyperlink ref="H33" r:id="rId32" display="http://feedeposit.uob.edu.pk/attend/admn/student/entry/feecheck/detail.php?cnic=5440094581174&amp;operation=FeeCheck"/>
    <hyperlink ref="H34" r:id="rId33" display="http://feedeposit.uob.edu.pk/attend/admn/student/entry/feecheck/detail.php?cnic=5160254438351&amp;operation=FeeCheck"/>
    <hyperlink ref="H35" r:id="rId34" display="http://feedeposit.uob.edu.pk/attend/admn/student/entry/feecheck/detail.php?cnic=5160265806523&amp;operation=FeeCheck"/>
    <hyperlink ref="H36" r:id="rId35" display="http://feedeposit.uob.edu.pk/attend/admn/student/entry/feecheck/detail.php?cnic=5160259335253&amp;operation=FeeCheck"/>
    <hyperlink ref="H37" r:id="rId36" display="http://feedeposit.uob.edu.pk/attend/admn/student/entry/feecheck/detail.php?cnic=5160256560848&amp;operation=FeeCheck"/>
    <hyperlink ref="H38" r:id="rId37" display="http://feedeposit.uob.edu.pk/attend/admn/student/entry/feecheck/detail.php?cnic=5540174382567&amp;operation=FeeCheck"/>
    <hyperlink ref="H39" r:id="rId38" display="http://feedeposit.uob.edu.pk/attend/admn/student/entry/feecheck/detail.php?cnic=5650352921357&amp;operation=FeeCheck"/>
    <hyperlink ref="H40" r:id="rId39" display="http://feedeposit.uob.edu.pk/attend/admn/student/entry/feecheck/detail.php?cnic=5530288347062&amp;operation=FeeCheck"/>
    <hyperlink ref="H41" r:id="rId40" display="http://feedeposit.uob.edu.pk/attend/admn/student/entry/feecheck/detail.php?cnic=5140156234080&amp;operation=FeeCheck"/>
    <hyperlink ref="H42" r:id="rId41" display="http://feedeposit.uob.edu.pk/attend/admn/student/entry/feecheck/detail.php?cnic=5350203435731&amp;operation=FeeCheck"/>
    <hyperlink ref="H43" r:id="rId42" display="http://feedeposit.uob.edu.pk/attend/admn/student/entry/feecheck/detail.php?cnic=5620257024299&amp;operation=FeeCheck"/>
    <hyperlink ref="H44" r:id="rId43" display="http://feedeposit.uob.edu.pk/attend/admn/student/entry/feecheck/detail.php?cnic=5430299912979&amp;operation=FeeCheck"/>
    <hyperlink ref="H45" r:id="rId44" display="http://feedeposit.uob.edu.pk/attend/admn/student/entry/feecheck/detail.php?cnic=5160283930209&amp;operation=FeeCheck"/>
    <hyperlink ref="H46" r:id="rId45" display="http://feedeposit.uob.edu.pk/attend/admn/student/entry/feecheck/detail.php?cnic=5450120799780&amp;operation=FeeCheck"/>
    <hyperlink ref="H47" r:id="rId46" display="http://feedeposit.uob.edu.pk/attend/admn/student/entry/feecheck/detail.php?cnic=5160254529443&amp;operation=FeeCheck"/>
    <hyperlink ref="H48" r:id="rId47" display="http://feedeposit.uob.edu.pk/attend/admn/student/entry/feecheck/detail.php?cnic=5520262886695&amp;operation=FeeCheck"/>
    <hyperlink ref="H52" r:id="rId48" display="http://feedeposit.uob.edu.pk/attend/admn/student/entry/feecheck/detail.php?cnic=5550103449905&amp;operation=FeeCheck"/>
    <hyperlink ref="H53" r:id="rId49" display="http://feedeposit.uob.edu.pk/attend/admn/student/entry/feecheck/detail.php?cnic=5640130959397&amp;operation=FeeCheck"/>
    <hyperlink ref="H54" r:id="rId50" display="http://feedeposit.uob.edu.pk/attend/admn/student/entry/feecheck/detail.php?cnic=5630262461401&amp;operation=FeeCheck"/>
    <hyperlink ref="H55" r:id="rId51" display="http://feedeposit.uob.edu.pk/attend/admn/student/entry/feecheck/detail.php?cnic=5650302768403&amp;operation=FeeCheck"/>
    <hyperlink ref="H56" r:id="rId52" display="http://feedeposit.uob.edu.pk/attend/admn/student/entry/feecheck/detail.php?cnic=5180103397877&amp;operation=FeeCheck"/>
    <hyperlink ref="H57" r:id="rId53" display="http://feedeposit.uob.edu.pk/attend/admn/student/entry/feecheck/detail.php?cnic=5610195555605&amp;operation=FeeCheck"/>
    <hyperlink ref="H58" r:id="rId54" display="http://feedeposit.uob.edu.pk/attend/admn/student/entry/feecheck/detail.php?cnic=5540179240205&amp;operation=FeeCheck"/>
    <hyperlink ref="H59" r:id="rId55" display="http://feedeposit.uob.edu.pk/attend/admn/student/entry/feecheck/detail.php?cnic=5120233886517&amp;operation=FeeCheck"/>
    <hyperlink ref="H60" r:id="rId56" display="http://feedeposit.uob.edu.pk/attend/admn/student/entry/feecheck/detail.php?cnic=5220470631966&amp;operation=FeeCheck"/>
    <hyperlink ref="H61" r:id="rId57" display="http://feedeposit.uob.edu.pk/attend/admn/student/entry/feecheck/detail.php?cnic=5610107775705&amp;operation=FeeCheck"/>
    <hyperlink ref="H62" r:id="rId58" display="http://feedeposit.uob.edu.pk/attend/admn/student/entry/feecheck/detail.php?cnic=5440040713847&amp;operation=FeeCheck"/>
    <hyperlink ref="H63" r:id="rId59" display="http://feedeposit.uob.edu.pk/attend/admn/student/entry/feecheck/detail.php?cnic=5650365192257&amp;operation=FeeCheck"/>
    <hyperlink ref="H64" r:id="rId60" display="http://feedeposit.uob.edu.pk/attend/admn/student/entry/feecheck/detail.php?cnic=5140196092743&amp;operation=FeeCheck"/>
    <hyperlink ref="H65" r:id="rId61" display="http://feedeposit.uob.edu.pk/attend/admn/student/entry/feecheck/detail.php?cnic=5640185551871&amp;operation=FeeCheck"/>
    <hyperlink ref="H66" r:id="rId62" display="http://feedeposit.uob.edu.pk/attend/admn/student/entry/feecheck/detail.php?cnic=5620209493567&amp;operation=FeeCheck"/>
    <hyperlink ref="H67" r:id="rId63" display="http://feedeposit.uob.edu.pk/attend/admn/student/entry/feecheck/detail.php?cnic=5630186299249&amp;operation=FeeCheck"/>
    <hyperlink ref="H68" r:id="rId64" display="http://feedeposit.uob.edu.pk/attend/admn/student/entry/feecheck/detail.php?cnic=5620173499929&amp;operation=FeeCheck"/>
    <hyperlink ref="H69" r:id="rId65" display="http://feedeposit.uob.edu.pk/attend/admn/student/entry/feecheck/detail.php?cnic=5440144811355&amp;operation=FeeCheck"/>
    <hyperlink ref="H70" r:id="rId66" display="http://feedeposit.uob.edu.pk/attend/admn/student/entry/feecheck/detail.php?cnic=5440158742771&amp;operation=FeeCheck"/>
    <hyperlink ref="H71" r:id="rId67" display="http://feedeposit.uob.edu.pk/attend/admn/student/entry/feecheck/detail.php?cnic=5440067559407&amp;operation=FeeCheck"/>
    <hyperlink ref="H72" r:id="rId68" display="http://feedeposit.uob.edu.pk/attend/admn/student/entry/feecheck/detail.php?cnic=5630269800681&amp;operation=FeeCheck"/>
    <hyperlink ref="H73" r:id="rId69" display="http://feedeposit.uob.edu.pk/attend/admn/student/entry/feecheck/detail.php?cnic=5160292888161&amp;operation=FeeCheck"/>
    <hyperlink ref="H74" r:id="rId70" display="http://feedeposit.uob.edu.pk/attend/admn/student/entry/feecheck/detail.php?cnic=5540129415741&amp;operation=FeeCheck"/>
    <hyperlink ref="H75" r:id="rId71" display="http://feedeposit.uob.edu.pk/attend/admn/student/entry/feecheck/detail.php?cnic=5440199094641&amp;operation=FeeCheck"/>
    <hyperlink ref="H76" r:id="rId72" display="http://feedeposit.uob.edu.pk/attend/admn/student/entry/feecheck/detail.php?cnic=5320309075953&amp;operation=FeeCheck"/>
    <hyperlink ref="H77" r:id="rId73" display="http://feedeposit.uob.edu.pk/attend/admn/student/entry/feecheck/detail.php?cnic=5620260053289&amp;operation=FeeCheck"/>
    <hyperlink ref="H78" r:id="rId74" display="http://feedeposit.uob.edu.pk/attend/admn/student/entry/feecheck/detail.php?cnic=5440111925791&amp;operation=FeeCheck"/>
    <hyperlink ref="H79" r:id="rId75" display="http://feedeposit.uob.edu.pk/attend/admn/student/entry/feecheck/detail.php?cnic=5440003884805&amp;operation=FeeCheck"/>
    <hyperlink ref="H80" r:id="rId76" display="http://feedeposit.uob.edu.pk/attend/admn/student/entry/feecheck/detail.php?cnic=5650395745679&amp;operation=FeeCheck"/>
    <hyperlink ref="H81" r:id="rId77" display="http://feedeposit.uob.edu.pk/attend/admn/student/entry/feecheck/detail.php?cnic=5220364025881&amp;operation=FeeCheck"/>
    <hyperlink ref="H82" r:id="rId78" display="http://feedeposit.uob.edu.pk/attend/admn/student/entry/feecheck/detail.php?cnic=5430352198279&amp;operation=FeeCheck"/>
    <hyperlink ref="H83" r:id="rId79" display="http://feedeposit.uob.edu.pk/attend/admn/student/entry/feecheck/detail.php?cnic=5620131162557&amp;operation=FeeCheck"/>
    <hyperlink ref="H84" r:id="rId80" display="http://feedeposit.uob.edu.pk/attend/admn/student/entry/feecheck/detail.php?cnic=5430103604095&amp;operation=FeeCheck"/>
    <hyperlink ref="H85" r:id="rId81" display="http://feedeposit.uob.edu.pk/attend/admn/student/entry/feecheck/detail.php?cnic=5440005603735&amp;operation=FeeCheck"/>
    <hyperlink ref="H86" r:id="rId82" display="http://feedeposit.uob.edu.pk/attend/admn/student/entry/feecheck/detail.php?cnic=5650354153991&amp;operation=FeeCheck"/>
    <hyperlink ref="H87" r:id="rId83" display="http://feedeposit.uob.edu.pk/attend/admn/student/entry/feecheck/detail.php?cnic=5630205048035&amp;operation=FeeCheck"/>
    <hyperlink ref="H88" r:id="rId84" display="http://feedeposit.uob.edu.pk/attend/admn/student/entry/feecheck/detail.php?cnic=5440069848055&amp;operation=FeeCheck"/>
    <hyperlink ref="H89" r:id="rId85" display="http://feedeposit.uob.edu.pk/attend/admn/student/entry/feecheck/detail.php?cnic=5230182633321&amp;operation=FeeCheck"/>
    <hyperlink ref="H90" r:id="rId86" display="http://feedeposit.uob.edu.pk/attend/admn/student/entry/feecheck/detail.php?cnic=5440005757101&amp;operation=FeeCheck"/>
    <hyperlink ref="H91" r:id="rId87" display="http://feedeposit.uob.edu.pk/attend/admn/student/entry/feecheck/detail.php?cnic=5440008991761&amp;operation=FeeCheck"/>
    <hyperlink ref="H92" r:id="rId88" display="http://feedeposit.uob.edu.pk/attend/admn/student/entry/feecheck/detail.php?cnic=5650342466995&amp;operation=FeeCheck"/>
    <hyperlink ref="H93" r:id="rId89" display="http://feedeposit.uob.edu.pk/attend/admn/student/entry/feecheck/detail.php?cnic=5440063138571&amp;operation=FeeCheck"/>
    <hyperlink ref="H94" r:id="rId90" display="http://feedeposit.uob.edu.pk/attend/admn/student/entry/feecheck/detail.php?cnic=5530123375935&amp;operation=FeeCheck"/>
    <hyperlink ref="H95" r:id="rId91" display="http://feedeposit.uob.edu.pk/attend/admn/student/entry/feecheck/detail.php?cnic=5620119489795&amp;operation=FeeCheck"/>
    <hyperlink ref="H96" r:id="rId92" display="http://feedeposit.uob.edu.pk/attend/admn/student/entry/feecheck/detail.php?cnic=5510106241729&amp;operation=FeeCheck"/>
    <hyperlink ref="H97" r:id="rId93" display="http://feedeposit.uob.edu.pk/attend/admn/student/entry/feecheck/detail.php?cnic=1310173040311&amp;operation=FeeCheck"/>
    <hyperlink ref="H102" r:id="rId94" display="http://feedeposit.uob.edu.pk/attend/admn/student/entry/feecheck/detail.php?cnic=5440162272865&amp;operation=FeeCheck"/>
    <hyperlink ref="H103" r:id="rId95" display="http://feedeposit.uob.edu.pk/attend/admn/student/entry/feecheck/detail.php?cnic=5410207097431&amp;operation=FeeCheck"/>
    <hyperlink ref="H104" r:id="rId96" display="http://feedeposit.uob.edu.pk/attend/admn/student/entry/feecheck/detail.php?cnic=5440101081712&amp;operation=FeeCheck"/>
    <hyperlink ref="H105" r:id="rId97" display="http://feedeposit.uob.edu.pk/attend/admn/student/entry/feecheck/detail.php?cnic=5450121657145&amp;operation=FeeCheck"/>
    <hyperlink ref="H106" r:id="rId98" display="http://feedeposit.uob.edu.pk/attend/admn/student/entry/feecheck/detail.php?cnic=5440044940111&amp;operation=FeeCheck"/>
    <hyperlink ref="H107" r:id="rId99" display="http://feedeposit.uob.edu.pk/attend/admn/student/entry/feecheck/detail.php?cnic=5220354680584&amp;operation=FeeCheck"/>
    <hyperlink ref="H108" r:id="rId100" display="http://feedeposit.uob.edu.pk/attend/admn/student/entry/feecheck/detail.php?cnic=5330335498497&amp;operation=FeeCheck"/>
    <hyperlink ref="H109" r:id="rId101" display="http://feedeposit.uob.edu.pk/attend/admn/student/entry/feecheck/detail.php?cnic=5620103255277&amp;operation=FeeCheck"/>
    <hyperlink ref="H110" r:id="rId102" display="http://feedeposit.uob.edu.pk/attend/admn/student/entry/feecheck/detail.php?cnic=5420349011293&amp;operation=FeeCheck"/>
    <hyperlink ref="H111" r:id="rId103" display="http://feedeposit.uob.edu.pk/attend/admn/student/entry/feecheck/detail.php?cnic=5620140994185&amp;operation=FeeCheck"/>
    <hyperlink ref="H112" r:id="rId104" display="http://feedeposit.uob.edu.pk/attend/admn/student/entry/feecheck/detail.php?cnic=5160252952721&amp;operation=FeeCheck"/>
    <hyperlink ref="H113" r:id="rId105" display="http://feedeposit.uob.edu.pk/attend/admn/student/entry/feecheck/detail.php?cnic=5440003568143&amp;operation=FeeCheck"/>
    <hyperlink ref="H114" r:id="rId106" display="http://feedeposit.uob.edu.pk/attend/admn/student/entry/feecheck/detail.php?cnic=5530206345549&amp;operation=FeeCheck"/>
    <hyperlink ref="H115" r:id="rId107" display="http://feedeposit.uob.edu.pk/attend/admn/student/entry/feecheck/detail.php?cnic=5530145526849&amp;operation=FeeCheck"/>
    <hyperlink ref="H116" r:id="rId108" display="http://feedeposit.uob.edu.pk/attend/admn/student/entry/feecheck/detail.php?cnic=5650399414725&amp;operation=FeeCheck"/>
    <hyperlink ref="H117" r:id="rId109" display="http://feedeposit.uob.edu.pk/attend/admn/student/entry/feecheck/detail.php?cnic=5550103417163&amp;operation=FeeCheck"/>
    <hyperlink ref="H118" r:id="rId110" display="http://feedeposit.uob.edu.pk/attend/admn/student/entry/feecheck/detail.php?cnic=5440004117145&amp;operation=FeeCheck"/>
    <hyperlink ref="H119" r:id="rId111" display="http://feedeposit.uob.edu.pk/attend/admn/student/entry/feecheck/detail.php?cnic=5440036310991&amp;operation=FeeCheck"/>
    <hyperlink ref="H120" r:id="rId112" display="http://feedeposit.uob.edu.pk/attend/admn/student/entry/feecheck/detail.php?cnic=5440003861761&amp;operation=FeeCheck"/>
    <hyperlink ref="H121" r:id="rId113" display="http://feedeposit.uob.edu.pk/attend/admn/student/entry/feecheck/detail.php?cnic=5440004160009&amp;operation=FeeCheck"/>
    <hyperlink ref="H122" r:id="rId114" display="http://feedeposit.uob.edu.pk/attend/admn/student/entry/feecheck/detail.php?cnic=5540156530713&amp;operation=FeeCheck"/>
    <hyperlink ref="H123" r:id="rId115" display="http://feedeposit.uob.edu.pk/attend/admn/student/entry/feecheck/detail.php?cnic=5540195713833&amp;operation=FeeCheck"/>
    <hyperlink ref="H124" r:id="rId116" display="http://feedeposit.uob.edu.pk/attend/admn/student/entry/feecheck/detail.php?cnic=5320410582656&amp;operation=FeeCheck"/>
    <hyperlink ref="H125" r:id="rId117" display="http://feedeposit.uob.edu.pk/attend/admn/student/entry/feecheck/detail.php?cnic=5410215591215&amp;operation=FeeCheck"/>
    <hyperlink ref="H126" r:id="rId118" display="http://feedeposit.uob.edu.pk/attend/admn/student/entry/feecheck/detail.php?cnic=5440074924897&amp;operation=FeeCheck"/>
    <hyperlink ref="H127" r:id="rId119" display="http://feedeposit.uob.edu.pk/attend/admn/student/entry/feecheck/detail.php?cnic=5620266114467&amp;operation=FeeCheck"/>
    <hyperlink ref="H128" r:id="rId120" display="http://feedeposit.uob.edu.pk/attend/admn/student/entry/feecheck/detail.php?cnic=5430368121359&amp;operation=FeeCheck"/>
    <hyperlink ref="H129" r:id="rId121" display="http://feedeposit.uob.edu.pk/attend/admn/student/entry/feecheck/detail.php?cnic=5620209582245&amp;operation=FeeCheck"/>
    <hyperlink ref="H130" r:id="rId122" display="http://feedeposit.uob.edu.pk/attend/admn/student/entry/feecheck/detail.php?cnic=5430226460611&amp;operation=FeeCheck"/>
    <hyperlink ref="H131" r:id="rId123" display="http://feedeposit.uob.edu.pk/attend/admn/student/entry/feecheck/detail.php?cnic=5440081750281&amp;operation=FeeCheck"/>
    <hyperlink ref="H132" r:id="rId124" display="http://feedeposit.uob.edu.pk/attend/admn/student/entry/feecheck/detail.php?cnic=5210128467386&amp;operation=FeeCheck"/>
    <hyperlink ref="H133" r:id="rId125" display="http://feedeposit.uob.edu.pk/attend/admn/student/entry/feecheck/detail.php?cnic=5210111744356&amp;operation=FeeCheck"/>
    <hyperlink ref="H134" r:id="rId126" display="http://feedeposit.uob.edu.pk/attend/admn/student/entry/feecheck/detail.php?cnic=5550103485457&amp;operation=FeeCheck"/>
    <hyperlink ref="H135" r:id="rId127" display="http://feedeposit.uob.edu.pk/attend/admn/student/entry/feecheck/detail.php?cnic=5540243854833&amp;operation=FeeCheck"/>
    <hyperlink ref="H136" r:id="rId128" display="http://feedeposit.uob.edu.pk/attend/admn/student/entry/feecheck/detail.php?cnic=5160296606137&amp;operation=FeeCheck"/>
    <hyperlink ref="H137" r:id="rId129" display="http://feedeposit.uob.edu.pk/attend/admn/student/entry/feecheck/detail.php?cnic=5160211276603&amp;operation=FeeCheck"/>
    <hyperlink ref="H138" r:id="rId130" display="http://feedeposit.uob.edu.pk/attend/admn/student/entry/feecheck/detail.php?cnic=5440052339463&amp;operation=FeeCheck"/>
    <hyperlink ref="H139" r:id="rId131" display="http://feedeposit.uob.edu.pk/attend/admn/student/entry/feecheck/detail.php?cnic=5120116023325&amp;operation=FeeCheck"/>
    <hyperlink ref="H140" r:id="rId132" display="http://feedeposit.uob.edu.pk/attend/admn/student/entry/feecheck/detail.php?cnic=5630390075317&amp;operation=FeeCheck"/>
    <hyperlink ref="H141" r:id="rId133" display="http://feedeposit.uob.edu.pk/attend/admn/student/entry/feecheck/detail.php?cnic=5550103471815&amp;operation=FeeCheck"/>
    <hyperlink ref="H142" r:id="rId134" display="http://feedeposit.uob.edu.pk/attend/admn/student/entry/feecheck/detail.php?cnic=5420257243729&amp;operation=FeeCheck"/>
    <hyperlink ref="H143" r:id="rId135" display="http://feedeposit.uob.edu.pk/attend/admn/student/entry/feecheck/detail.php?cnic=5440077630845&amp;operation=FeeCheck"/>
    <hyperlink ref="H144" r:id="rId136" display="http://feedeposit.uob.edu.pk/attend/admn/student/entry/feecheck/detail.php?cnic=5330198023031&amp;operation=FeeCheck"/>
    <hyperlink ref="H145" r:id="rId137" display="http://feedeposit.uob.edu.pk/attend/admn/student/entry/feecheck/detail.php?cnic=5440015586194&amp;operation=FeeCheck"/>
    <hyperlink ref="H146" r:id="rId138" display="http://feedeposit.uob.edu.pk/attend/admn/student/entry/feecheck/detail.php?cnic=5220364998205&amp;operation=FeeCheck"/>
    <hyperlink ref="H147" r:id="rId139" display="http://feedeposit.uob.edu.pk/attend/admn/student/entry/feecheck/detail.php?cnic=5440043347133&amp;operation=FeeCheck"/>
    <hyperlink ref="H148" r:id="rId140" display="http://feedeposit.uob.edu.pk/attend/admn/student/entry/feecheck/detail.php?cnic=5620162133191&amp;operation=FeeCheck"/>
  </hyperlinks>
  <pageMargins left="0.7" right="0.7" top="0.75" bottom="0.75" header="0.3" footer="0.3"/>
  <pageSetup paperSize="5" scale="85" orientation="portrait" r:id="rId141"/>
  <drawing r:id="rId14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178"/>
  <sheetViews>
    <sheetView topLeftCell="A111" workbookViewId="0">
      <selection activeCell="B112" sqref="B112"/>
    </sheetView>
  </sheetViews>
  <sheetFormatPr defaultRowHeight="15"/>
  <cols>
    <col min="3" max="3" width="36.42578125" customWidth="1"/>
    <col min="4" max="4" width="32" customWidth="1"/>
    <col min="5" max="5" width="0.140625" customWidth="1"/>
    <col min="6" max="14" width="9.140625" hidden="1" customWidth="1"/>
  </cols>
  <sheetData>
    <row r="1" spans="1:19">
      <c r="A1" s="2"/>
      <c r="B1" s="9" t="s">
        <v>0</v>
      </c>
      <c r="C1" s="45" t="s">
        <v>1633</v>
      </c>
      <c r="D1" s="45"/>
      <c r="E1" s="41" t="s">
        <v>1634</v>
      </c>
      <c r="F1" s="46"/>
      <c r="G1" s="46"/>
      <c r="H1" s="41"/>
      <c r="I1" s="41"/>
      <c r="J1" s="41"/>
      <c r="K1" s="2"/>
      <c r="L1" s="2"/>
      <c r="M1" s="2"/>
      <c r="N1" s="2"/>
      <c r="O1" s="2"/>
      <c r="P1" s="2"/>
      <c r="Q1" s="2"/>
      <c r="R1" s="2"/>
    </row>
    <row r="2" spans="1:19" ht="38.25">
      <c r="A2" s="47"/>
      <c r="B2" s="48"/>
      <c r="C2" s="49" t="s">
        <v>1635</v>
      </c>
      <c r="D2" s="49" t="s">
        <v>1636</v>
      </c>
      <c r="E2" s="49" t="s">
        <v>1622</v>
      </c>
      <c r="F2" s="49" t="s">
        <v>1622</v>
      </c>
      <c r="G2" s="49" t="s">
        <v>1622</v>
      </c>
      <c r="H2" s="49" t="s">
        <v>1622</v>
      </c>
      <c r="I2" s="49" t="s">
        <v>1622</v>
      </c>
      <c r="J2" s="49" t="s">
        <v>1622</v>
      </c>
      <c r="K2" s="49" t="s">
        <v>1622</v>
      </c>
      <c r="L2" s="49" t="s">
        <v>1622</v>
      </c>
      <c r="M2" s="49" t="s">
        <v>1622</v>
      </c>
      <c r="N2" s="49" t="s">
        <v>1622</v>
      </c>
      <c r="O2" s="49" t="s">
        <v>1623</v>
      </c>
      <c r="P2" s="40" t="s">
        <v>1624</v>
      </c>
      <c r="Q2" s="40" t="s">
        <v>1637</v>
      </c>
      <c r="R2" s="40" t="s">
        <v>1638</v>
      </c>
    </row>
    <row r="3" spans="1:19">
      <c r="A3" s="2">
        <v>105</v>
      </c>
      <c r="B3" s="2">
        <v>1</v>
      </c>
      <c r="C3" s="2" t="s">
        <v>1639</v>
      </c>
      <c r="D3" s="2">
        <v>573453</v>
      </c>
      <c r="E3" s="2">
        <v>9875</v>
      </c>
      <c r="F3" s="2"/>
      <c r="G3" s="2"/>
      <c r="H3" s="2"/>
      <c r="I3" s="2"/>
      <c r="J3" s="2"/>
      <c r="K3" s="2"/>
      <c r="L3" s="2"/>
      <c r="M3" s="2"/>
      <c r="N3" s="2"/>
      <c r="O3" s="2">
        <v>18026</v>
      </c>
      <c r="P3" s="2">
        <f t="shared" ref="P3:P17" si="0">SUM(E3:O3)</f>
        <v>27901</v>
      </c>
      <c r="Q3" s="2">
        <v>56242</v>
      </c>
      <c r="R3" s="2">
        <v>0</v>
      </c>
    </row>
    <row r="4" spans="1:19">
      <c r="A4" s="2">
        <v>113</v>
      </c>
      <c r="B4" s="2">
        <v>9</v>
      </c>
      <c r="C4" s="2" t="s">
        <v>1640</v>
      </c>
      <c r="D4" s="42">
        <v>5110501249957</v>
      </c>
      <c r="E4" s="2">
        <v>9875</v>
      </c>
      <c r="F4" s="2">
        <v>8000</v>
      </c>
      <c r="G4" s="2"/>
      <c r="H4" s="2"/>
      <c r="I4" s="2"/>
      <c r="J4" s="2"/>
      <c r="K4" s="2"/>
      <c r="L4" s="2"/>
      <c r="M4" s="2"/>
      <c r="N4" s="2"/>
      <c r="O4" s="2"/>
      <c r="P4" s="2">
        <f t="shared" si="0"/>
        <v>17875</v>
      </c>
      <c r="Q4" s="2">
        <v>56242</v>
      </c>
      <c r="R4" s="2">
        <f t="shared" ref="R4:R16" si="1">Q4-P4</f>
        <v>38367</v>
      </c>
    </row>
    <row r="5" spans="1:19">
      <c r="A5" s="2">
        <v>109</v>
      </c>
      <c r="B5" s="2">
        <v>5</v>
      </c>
      <c r="C5" s="2" t="s">
        <v>1641</v>
      </c>
      <c r="D5" s="2">
        <v>573599</v>
      </c>
      <c r="E5" s="2">
        <v>9875</v>
      </c>
      <c r="F5" s="2"/>
      <c r="G5" s="2"/>
      <c r="H5" s="2"/>
      <c r="I5" s="2"/>
      <c r="J5" s="2"/>
      <c r="K5" s="2"/>
      <c r="L5" s="2"/>
      <c r="M5" s="2"/>
      <c r="N5" s="2"/>
      <c r="O5" s="2"/>
      <c r="P5" s="2">
        <f t="shared" si="0"/>
        <v>9875</v>
      </c>
      <c r="Q5" s="2">
        <v>55253</v>
      </c>
      <c r="R5" s="2">
        <f t="shared" si="1"/>
        <v>45378</v>
      </c>
      <c r="S5" t="s">
        <v>1642</v>
      </c>
    </row>
    <row r="6" spans="1:19">
      <c r="A6" s="2">
        <v>106</v>
      </c>
      <c r="B6" s="2">
        <v>2</v>
      </c>
      <c r="C6" s="2" t="s">
        <v>1643</v>
      </c>
      <c r="D6" s="2">
        <v>573411</v>
      </c>
      <c r="E6" s="2">
        <v>9875</v>
      </c>
      <c r="F6" s="2"/>
      <c r="G6" s="2"/>
      <c r="H6" s="2"/>
      <c r="I6" s="2"/>
      <c r="J6" s="2"/>
      <c r="K6" s="2"/>
      <c r="L6" s="2"/>
      <c r="M6" s="2"/>
      <c r="N6" s="2"/>
      <c r="O6" s="2"/>
      <c r="P6" s="2">
        <f t="shared" si="0"/>
        <v>9875</v>
      </c>
      <c r="Q6" s="2">
        <v>55253</v>
      </c>
      <c r="R6" s="2">
        <f t="shared" si="1"/>
        <v>45378</v>
      </c>
      <c r="S6" t="s">
        <v>1642</v>
      </c>
    </row>
    <row r="7" spans="1:19">
      <c r="A7" s="2">
        <v>115</v>
      </c>
      <c r="B7" s="2">
        <v>11</v>
      </c>
      <c r="C7" s="2" t="s">
        <v>1644</v>
      </c>
      <c r="D7" s="2">
        <v>574016</v>
      </c>
      <c r="E7" s="2">
        <v>9875</v>
      </c>
      <c r="F7" s="2"/>
      <c r="G7" s="2"/>
      <c r="H7" s="2"/>
      <c r="I7" s="2"/>
      <c r="J7" s="2"/>
      <c r="K7" s="2"/>
      <c r="L7" s="2"/>
      <c r="M7" s="2"/>
      <c r="N7" s="2"/>
      <c r="O7" s="2"/>
      <c r="P7" s="2">
        <f t="shared" si="0"/>
        <v>9875</v>
      </c>
      <c r="Q7" s="2">
        <v>55253</v>
      </c>
      <c r="R7" s="2">
        <f t="shared" si="1"/>
        <v>45378</v>
      </c>
      <c r="S7" t="s">
        <v>1642</v>
      </c>
    </row>
    <row r="8" spans="1:19">
      <c r="A8" s="2">
        <v>122</v>
      </c>
      <c r="B8" s="2">
        <v>18</v>
      </c>
      <c r="C8" s="2" t="s">
        <v>1645</v>
      </c>
      <c r="D8" s="2">
        <v>616839</v>
      </c>
      <c r="E8" s="2">
        <v>9875</v>
      </c>
      <c r="F8" s="2"/>
      <c r="G8" s="2"/>
      <c r="H8" s="2"/>
      <c r="I8" s="2"/>
      <c r="J8" s="2"/>
      <c r="K8" s="2"/>
      <c r="L8" s="2"/>
      <c r="M8" s="2"/>
      <c r="N8" s="2"/>
      <c r="O8" s="2"/>
      <c r="P8" s="2">
        <f t="shared" si="0"/>
        <v>9875</v>
      </c>
      <c r="Q8" s="2">
        <v>55253</v>
      </c>
      <c r="R8" s="2">
        <f t="shared" si="1"/>
        <v>45378</v>
      </c>
      <c r="S8" t="s">
        <v>1642</v>
      </c>
    </row>
    <row r="9" spans="1:19">
      <c r="A9" s="2">
        <v>111</v>
      </c>
      <c r="B9" s="2">
        <v>7</v>
      </c>
      <c r="C9" s="2" t="s">
        <v>1646</v>
      </c>
      <c r="D9" s="2">
        <v>573603</v>
      </c>
      <c r="E9" s="2">
        <v>9875</v>
      </c>
      <c r="F9" s="2"/>
      <c r="G9" s="2"/>
      <c r="H9" s="2"/>
      <c r="I9" s="2"/>
      <c r="J9" s="2"/>
      <c r="K9" s="2"/>
      <c r="L9" s="2"/>
      <c r="M9" s="2"/>
      <c r="N9" s="2"/>
      <c r="O9" s="2"/>
      <c r="P9" s="2">
        <f t="shared" si="0"/>
        <v>9875</v>
      </c>
      <c r="Q9" s="2">
        <v>55253</v>
      </c>
      <c r="R9" s="2">
        <f t="shared" si="1"/>
        <v>45378</v>
      </c>
      <c r="S9" t="s">
        <v>1642</v>
      </c>
    </row>
    <row r="10" spans="1:19">
      <c r="A10" s="2">
        <v>107</v>
      </c>
      <c r="B10" s="2">
        <v>3</v>
      </c>
      <c r="C10" s="2" t="s">
        <v>1647</v>
      </c>
      <c r="D10" s="2">
        <v>573982</v>
      </c>
      <c r="E10" s="2">
        <v>9875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f t="shared" si="0"/>
        <v>9875</v>
      </c>
      <c r="Q10" s="2">
        <v>55253</v>
      </c>
      <c r="R10" s="2">
        <f t="shared" si="1"/>
        <v>45378</v>
      </c>
      <c r="S10" t="s">
        <v>1642</v>
      </c>
    </row>
    <row r="11" spans="1:19">
      <c r="A11" s="2">
        <v>117</v>
      </c>
      <c r="B11" s="2">
        <v>13</v>
      </c>
      <c r="C11" s="2" t="s">
        <v>1648</v>
      </c>
      <c r="D11" s="2">
        <v>573888</v>
      </c>
      <c r="E11" s="2">
        <v>9875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f t="shared" si="0"/>
        <v>9875</v>
      </c>
      <c r="Q11" s="2">
        <v>55253</v>
      </c>
      <c r="R11" s="2">
        <f t="shared" si="1"/>
        <v>45378</v>
      </c>
      <c r="S11" t="s">
        <v>1642</v>
      </c>
    </row>
    <row r="12" spans="1:19">
      <c r="A12" s="2">
        <v>123</v>
      </c>
      <c r="B12" s="2">
        <v>19</v>
      </c>
      <c r="C12" s="2" t="s">
        <v>1649</v>
      </c>
      <c r="D12" s="2">
        <v>636098</v>
      </c>
      <c r="E12" s="2">
        <v>9875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>
        <f t="shared" si="0"/>
        <v>9875</v>
      </c>
      <c r="Q12" s="2">
        <v>55253</v>
      </c>
      <c r="R12" s="2">
        <f t="shared" si="1"/>
        <v>45378</v>
      </c>
      <c r="S12" t="s">
        <v>1642</v>
      </c>
    </row>
    <row r="13" spans="1:19">
      <c r="A13" s="2">
        <v>112</v>
      </c>
      <c r="B13" s="2">
        <v>8</v>
      </c>
      <c r="C13" s="2" t="s">
        <v>1650</v>
      </c>
      <c r="D13" s="2">
        <v>573763</v>
      </c>
      <c r="E13" s="2">
        <v>9875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>
        <f t="shared" si="0"/>
        <v>9875</v>
      </c>
      <c r="Q13" s="2">
        <v>55253</v>
      </c>
      <c r="R13" s="2">
        <f t="shared" si="1"/>
        <v>45378</v>
      </c>
      <c r="S13" t="s">
        <v>1642</v>
      </c>
    </row>
    <row r="14" spans="1:19">
      <c r="A14" s="2">
        <v>120</v>
      </c>
      <c r="B14" s="2">
        <v>16</v>
      </c>
      <c r="C14" s="2" t="s">
        <v>1651</v>
      </c>
      <c r="D14" s="2">
        <v>571486</v>
      </c>
      <c r="E14" s="2">
        <v>9875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f t="shared" si="0"/>
        <v>9875</v>
      </c>
      <c r="Q14" s="2">
        <v>55253</v>
      </c>
      <c r="R14" s="2">
        <f t="shared" si="1"/>
        <v>45378</v>
      </c>
      <c r="S14" t="s">
        <v>1642</v>
      </c>
    </row>
    <row r="15" spans="1:19">
      <c r="A15" s="2">
        <v>119</v>
      </c>
      <c r="B15" s="2">
        <v>15</v>
      </c>
      <c r="C15" s="2" t="s">
        <v>1652</v>
      </c>
      <c r="D15" s="42">
        <v>5130177145477</v>
      </c>
      <c r="E15" s="2">
        <v>9875</v>
      </c>
      <c r="F15" s="2">
        <v>8000</v>
      </c>
      <c r="G15" s="2"/>
      <c r="H15" s="2"/>
      <c r="I15" s="2"/>
      <c r="J15" s="2"/>
      <c r="K15" s="2"/>
      <c r="L15" s="2"/>
      <c r="M15" s="2"/>
      <c r="N15" s="2"/>
      <c r="O15" s="2"/>
      <c r="P15" s="2">
        <f t="shared" si="0"/>
        <v>17875</v>
      </c>
      <c r="Q15" s="2">
        <v>55253</v>
      </c>
      <c r="R15" s="2">
        <f t="shared" si="1"/>
        <v>37378</v>
      </c>
    </row>
    <row r="16" spans="1:19">
      <c r="A16" s="2">
        <v>116</v>
      </c>
      <c r="B16" s="2">
        <v>12</v>
      </c>
      <c r="C16" s="2" t="s">
        <v>1653</v>
      </c>
      <c r="D16" s="2">
        <v>613245</v>
      </c>
      <c r="E16" s="2">
        <v>9875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>
        <f t="shared" si="0"/>
        <v>9875</v>
      </c>
      <c r="Q16" s="2">
        <v>55253</v>
      </c>
      <c r="R16" s="2">
        <f t="shared" si="1"/>
        <v>45378</v>
      </c>
      <c r="S16" t="s">
        <v>1654</v>
      </c>
    </row>
    <row r="17" spans="1:19">
      <c r="A17" s="2">
        <v>118</v>
      </c>
      <c r="B17" s="2">
        <v>14</v>
      </c>
      <c r="C17" s="2" t="s">
        <v>1655</v>
      </c>
      <c r="D17" s="2">
        <v>573882</v>
      </c>
      <c r="E17" s="2">
        <v>9875</v>
      </c>
      <c r="F17" s="2">
        <v>8000</v>
      </c>
      <c r="G17" s="2"/>
      <c r="H17" s="2"/>
      <c r="I17" s="2"/>
      <c r="J17" s="2"/>
      <c r="K17" s="2"/>
      <c r="L17" s="2"/>
      <c r="M17" s="2"/>
      <c r="N17" s="2"/>
      <c r="O17" s="2"/>
      <c r="P17" s="2">
        <f t="shared" si="0"/>
        <v>17875</v>
      </c>
      <c r="Q17" s="2">
        <v>55253</v>
      </c>
      <c r="R17" s="2">
        <f>Q17-P17</f>
        <v>37378</v>
      </c>
    </row>
    <row r="18" spans="1:19">
      <c r="A18" s="2">
        <v>127</v>
      </c>
      <c r="B18" s="2">
        <v>22</v>
      </c>
      <c r="C18" s="2" t="s">
        <v>1656</v>
      </c>
      <c r="D18" s="50">
        <v>5520247121701</v>
      </c>
      <c r="E18" s="51">
        <v>9850</v>
      </c>
      <c r="F18" s="2">
        <v>8000</v>
      </c>
      <c r="G18" s="2">
        <v>7748</v>
      </c>
      <c r="H18" s="2">
        <v>5000</v>
      </c>
      <c r="I18" s="2"/>
      <c r="J18" s="2"/>
      <c r="K18" s="2"/>
      <c r="L18" s="2"/>
      <c r="M18" s="2"/>
      <c r="N18" s="2"/>
      <c r="O18" s="2"/>
      <c r="P18" s="2">
        <f>SUM(E18:O18)</f>
        <v>30598</v>
      </c>
      <c r="Q18" s="2">
        <v>55253</v>
      </c>
      <c r="R18" s="2">
        <f>Q18-P18</f>
        <v>24655</v>
      </c>
    </row>
    <row r="19" spans="1:19">
      <c r="A19" s="2">
        <v>108</v>
      </c>
      <c r="B19" s="2">
        <v>4</v>
      </c>
      <c r="C19" s="2" t="s">
        <v>1657</v>
      </c>
      <c r="D19" s="2">
        <v>573717</v>
      </c>
      <c r="E19" s="2">
        <v>9875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f t="shared" ref="P19:P26" si="2">SUM(E19:O19)</f>
        <v>9875</v>
      </c>
      <c r="Q19" s="2">
        <v>55253</v>
      </c>
      <c r="R19" s="2">
        <f t="shared" ref="R19:R26" si="3">Q19-P19</f>
        <v>45378</v>
      </c>
      <c r="S19" t="s">
        <v>1654</v>
      </c>
    </row>
    <row r="20" spans="1:19">
      <c r="A20" s="2">
        <v>124</v>
      </c>
      <c r="B20" s="2">
        <v>20</v>
      </c>
      <c r="C20" s="2" t="s">
        <v>1658</v>
      </c>
      <c r="D20" s="2">
        <v>635708</v>
      </c>
      <c r="E20" s="2">
        <v>9875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>
        <f t="shared" si="2"/>
        <v>9875</v>
      </c>
      <c r="Q20" s="2">
        <v>55253</v>
      </c>
      <c r="R20" s="2">
        <f t="shared" si="3"/>
        <v>45378</v>
      </c>
      <c r="S20" t="s">
        <v>1654</v>
      </c>
    </row>
    <row r="21" spans="1:19">
      <c r="A21" s="2">
        <v>125</v>
      </c>
      <c r="B21" s="2">
        <v>21</v>
      </c>
      <c r="C21" s="2" t="s">
        <v>1659</v>
      </c>
      <c r="D21" s="2">
        <v>573732</v>
      </c>
      <c r="E21" s="2">
        <v>9875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>
        <f t="shared" si="2"/>
        <v>9875</v>
      </c>
      <c r="Q21" s="2">
        <v>55253</v>
      </c>
      <c r="R21" s="2">
        <f t="shared" si="3"/>
        <v>45378</v>
      </c>
      <c r="S21" t="s">
        <v>1654</v>
      </c>
    </row>
    <row r="22" spans="1:19">
      <c r="A22" s="2">
        <v>114</v>
      </c>
      <c r="B22" s="2">
        <v>10</v>
      </c>
      <c r="C22" s="2" t="s">
        <v>1660</v>
      </c>
      <c r="D22" s="2">
        <v>574016</v>
      </c>
      <c r="E22" s="2">
        <v>9875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>
        <f t="shared" si="2"/>
        <v>9875</v>
      </c>
      <c r="Q22" s="2">
        <v>55253</v>
      </c>
      <c r="R22" s="2">
        <f t="shared" si="3"/>
        <v>45378</v>
      </c>
      <c r="S22" t="s">
        <v>1654</v>
      </c>
    </row>
    <row r="23" spans="1:19">
      <c r="A23" s="2">
        <v>121</v>
      </c>
      <c r="B23" s="2">
        <v>17</v>
      </c>
      <c r="C23" s="2" t="s">
        <v>1661</v>
      </c>
      <c r="D23" s="2">
        <v>616829</v>
      </c>
      <c r="E23" s="2">
        <v>9875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>
        <f t="shared" si="2"/>
        <v>9875</v>
      </c>
      <c r="Q23" s="2">
        <v>55253</v>
      </c>
      <c r="R23" s="2">
        <f t="shared" si="3"/>
        <v>45378</v>
      </c>
      <c r="S23" t="s">
        <v>1654</v>
      </c>
    </row>
    <row r="24" spans="1:19">
      <c r="A24" s="2">
        <v>110</v>
      </c>
      <c r="B24" s="2">
        <v>6</v>
      </c>
      <c r="C24" s="2" t="s">
        <v>1662</v>
      </c>
      <c r="D24" s="2">
        <v>573991</v>
      </c>
      <c r="E24" s="2">
        <v>9875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f t="shared" si="2"/>
        <v>9875</v>
      </c>
      <c r="Q24" s="2">
        <v>55253</v>
      </c>
      <c r="R24" s="2">
        <f t="shared" si="3"/>
        <v>45378</v>
      </c>
      <c r="S24" t="s">
        <v>1654</v>
      </c>
    </row>
    <row r="25" spans="1:19">
      <c r="A25" s="2">
        <v>126</v>
      </c>
      <c r="B25" s="2">
        <v>23</v>
      </c>
      <c r="C25" s="2" t="s">
        <v>1663</v>
      </c>
      <c r="D25" s="2">
        <v>647163</v>
      </c>
      <c r="E25" s="2">
        <v>9860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>
        <f t="shared" si="2"/>
        <v>9860</v>
      </c>
      <c r="Q25" s="2">
        <v>55253</v>
      </c>
      <c r="R25" s="2">
        <f t="shared" si="3"/>
        <v>45393</v>
      </c>
      <c r="S25" t="s">
        <v>1654</v>
      </c>
    </row>
    <row r="26" spans="1:19">
      <c r="A26" s="2">
        <v>127</v>
      </c>
      <c r="B26" s="2">
        <v>24</v>
      </c>
      <c r="C26" s="2" t="s">
        <v>1663</v>
      </c>
      <c r="D26" s="2"/>
      <c r="E26" s="2">
        <v>9850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f t="shared" si="2"/>
        <v>9850</v>
      </c>
      <c r="Q26" s="2">
        <v>55253</v>
      </c>
      <c r="R26" s="2">
        <f t="shared" si="3"/>
        <v>45403</v>
      </c>
      <c r="S26" t="s">
        <v>1654</v>
      </c>
    </row>
    <row r="27" spans="1:19">
      <c r="C27" s="4"/>
      <c r="D27" s="52"/>
      <c r="E27" s="53"/>
      <c r="R27">
        <f>SUM(R4:R26)</f>
        <v>1000000</v>
      </c>
    </row>
    <row r="37" spans="1:22">
      <c r="A37" s="2"/>
      <c r="B37" s="9" t="s">
        <v>0</v>
      </c>
      <c r="C37" s="54" t="s">
        <v>1664</v>
      </c>
      <c r="D37" s="45"/>
      <c r="E37" s="41" t="s">
        <v>1634</v>
      </c>
      <c r="F37" s="46"/>
      <c r="G37" s="46"/>
      <c r="H37" s="41"/>
      <c r="I37" s="41"/>
      <c r="J37" s="41"/>
      <c r="K37" s="2"/>
      <c r="L37" s="2"/>
      <c r="M37" s="2"/>
      <c r="N37" s="2"/>
      <c r="O37" s="2"/>
      <c r="P37" s="2"/>
      <c r="Q37" s="2"/>
      <c r="R37" s="2"/>
    </row>
    <row r="38" spans="1:22" ht="38.25">
      <c r="A38" s="47"/>
      <c r="B38" s="48"/>
      <c r="C38" s="49" t="s">
        <v>1635</v>
      </c>
      <c r="D38" s="49" t="s">
        <v>1665</v>
      </c>
      <c r="E38" s="49" t="s">
        <v>1622</v>
      </c>
      <c r="F38" s="49" t="s">
        <v>1622</v>
      </c>
      <c r="G38" s="49" t="s">
        <v>1622</v>
      </c>
      <c r="H38" s="49" t="s">
        <v>1622</v>
      </c>
      <c r="I38" s="49" t="s">
        <v>1622</v>
      </c>
      <c r="J38" s="49" t="s">
        <v>1622</v>
      </c>
      <c r="K38" s="49" t="s">
        <v>1622</v>
      </c>
      <c r="L38" s="49" t="s">
        <v>1622</v>
      </c>
      <c r="M38" s="49" t="s">
        <v>1622</v>
      </c>
      <c r="N38" s="49" t="s">
        <v>1622</v>
      </c>
      <c r="O38" s="55" t="s">
        <v>1622</v>
      </c>
      <c r="P38" s="55" t="s">
        <v>1622</v>
      </c>
      <c r="Q38" s="55" t="s">
        <v>1622</v>
      </c>
      <c r="R38" s="55" t="s">
        <v>1622</v>
      </c>
      <c r="S38" s="49" t="s">
        <v>1623</v>
      </c>
      <c r="T38" s="40" t="s">
        <v>1624</v>
      </c>
      <c r="U38" s="40" t="s">
        <v>1666</v>
      </c>
      <c r="V38" s="40" t="s">
        <v>1667</v>
      </c>
    </row>
    <row r="39" spans="1:22">
      <c r="A39" s="2"/>
      <c r="B39" s="2">
        <v>1</v>
      </c>
      <c r="C39" s="2" t="s">
        <v>1668</v>
      </c>
      <c r="D39" s="42">
        <v>5420325530917</v>
      </c>
      <c r="E39" s="2">
        <v>11059</v>
      </c>
      <c r="F39" s="2">
        <v>9875</v>
      </c>
      <c r="G39" s="2"/>
      <c r="H39" s="2"/>
      <c r="I39" s="2"/>
      <c r="J39" s="2"/>
      <c r="K39" s="2"/>
      <c r="L39" s="2"/>
      <c r="M39" s="2"/>
      <c r="N39" s="2"/>
      <c r="O39" s="2">
        <v>18026</v>
      </c>
      <c r="P39" s="2">
        <f>SUM(E39:O39)</f>
        <v>38960</v>
      </c>
      <c r="Q39" s="2">
        <v>25989</v>
      </c>
      <c r="R39" s="2">
        <v>0</v>
      </c>
    </row>
    <row r="40" spans="1:22">
      <c r="B40">
        <v>2</v>
      </c>
      <c r="C40" t="s">
        <v>1669</v>
      </c>
      <c r="D40" s="43">
        <v>5510108750211</v>
      </c>
      <c r="E40">
        <v>11060</v>
      </c>
    </row>
    <row r="41" spans="1:22">
      <c r="B41" s="2">
        <v>3</v>
      </c>
      <c r="C41" t="s">
        <v>1670</v>
      </c>
      <c r="D41" s="43">
        <v>5410192827037</v>
      </c>
      <c r="E41">
        <v>11509</v>
      </c>
    </row>
    <row r="42" spans="1:22">
      <c r="B42">
        <v>4</v>
      </c>
      <c r="C42" t="s">
        <v>1671</v>
      </c>
      <c r="D42" s="43">
        <v>5440081446756</v>
      </c>
      <c r="E42">
        <v>11060</v>
      </c>
    </row>
    <row r="43" spans="1:22">
      <c r="B43" s="2">
        <v>5</v>
      </c>
      <c r="C43" t="s">
        <v>1672</v>
      </c>
      <c r="D43" s="43">
        <v>5650347371015</v>
      </c>
      <c r="E43">
        <v>11059</v>
      </c>
    </row>
    <row r="44" spans="1:22">
      <c r="B44">
        <v>6</v>
      </c>
      <c r="C44" t="s">
        <v>1673</v>
      </c>
      <c r="D44" s="43">
        <v>5540106409203</v>
      </c>
      <c r="E44">
        <v>11059</v>
      </c>
    </row>
    <row r="45" spans="1:22">
      <c r="B45" s="2">
        <v>7</v>
      </c>
      <c r="C45" t="s">
        <v>1674</v>
      </c>
      <c r="D45" s="43">
        <v>5140132395624</v>
      </c>
      <c r="E45">
        <v>11100</v>
      </c>
    </row>
    <row r="46" spans="1:22">
      <c r="B46">
        <v>8</v>
      </c>
      <c r="C46" t="s">
        <v>1675</v>
      </c>
      <c r="D46" s="43">
        <v>5140114838079</v>
      </c>
      <c r="E46">
        <v>11700</v>
      </c>
    </row>
    <row r="47" spans="1:22">
      <c r="B47" s="2">
        <v>9</v>
      </c>
      <c r="C47" t="s">
        <v>1676</v>
      </c>
      <c r="D47" s="43">
        <v>5520201025473</v>
      </c>
      <c r="E47">
        <v>11509</v>
      </c>
    </row>
    <row r="48" spans="1:22">
      <c r="B48">
        <v>10</v>
      </c>
      <c r="C48" t="s">
        <v>1677</v>
      </c>
      <c r="D48" s="43">
        <v>5440164894092</v>
      </c>
      <c r="E48">
        <v>11509</v>
      </c>
    </row>
    <row r="49" spans="2:5">
      <c r="B49" s="2">
        <v>11</v>
      </c>
      <c r="C49" t="s">
        <v>1678</v>
      </c>
      <c r="D49" s="43">
        <v>5440132548901</v>
      </c>
      <c r="E49">
        <v>11509</v>
      </c>
    </row>
    <row r="50" spans="2:5">
      <c r="B50">
        <v>12</v>
      </c>
      <c r="C50" t="s">
        <v>1679</v>
      </c>
      <c r="D50" s="43">
        <v>5421093934091</v>
      </c>
      <c r="E50">
        <v>11509</v>
      </c>
    </row>
    <row r="51" spans="2:5">
      <c r="B51" s="2">
        <v>13</v>
      </c>
      <c r="C51" t="s">
        <v>1680</v>
      </c>
      <c r="D51" s="43">
        <v>5340366549917</v>
      </c>
      <c r="E51">
        <v>11509</v>
      </c>
    </row>
    <row r="52" spans="2:5">
      <c r="B52">
        <v>14</v>
      </c>
      <c r="C52" t="s">
        <v>1681</v>
      </c>
      <c r="D52" s="43">
        <v>5430207802225</v>
      </c>
      <c r="E52">
        <v>11509</v>
      </c>
    </row>
    <row r="53" spans="2:5">
      <c r="B53" s="2">
        <v>15</v>
      </c>
      <c r="C53" t="s">
        <v>1682</v>
      </c>
      <c r="D53" s="43">
        <v>5440021347111</v>
      </c>
      <c r="E53">
        <v>11060</v>
      </c>
    </row>
    <row r="54" spans="2:5">
      <c r="B54">
        <v>16</v>
      </c>
      <c r="C54" t="s">
        <v>1683</v>
      </c>
      <c r="D54" s="43">
        <v>5440024121445</v>
      </c>
      <c r="E54">
        <v>11059</v>
      </c>
    </row>
    <row r="55" spans="2:5">
      <c r="B55" s="2">
        <v>17</v>
      </c>
      <c r="C55" t="s">
        <v>1684</v>
      </c>
      <c r="D55" s="43">
        <v>5440009844163</v>
      </c>
      <c r="E55">
        <v>11509</v>
      </c>
    </row>
    <row r="56" spans="2:5">
      <c r="B56">
        <v>18</v>
      </c>
      <c r="C56" t="s">
        <v>1685</v>
      </c>
      <c r="D56" s="43">
        <v>5440018152117</v>
      </c>
      <c r="E56">
        <v>11060</v>
      </c>
    </row>
    <row r="57" spans="2:5">
      <c r="B57" s="2">
        <v>19</v>
      </c>
      <c r="C57" t="s">
        <v>1686</v>
      </c>
      <c r="D57" s="43">
        <v>5410149524623</v>
      </c>
      <c r="E57">
        <v>11060</v>
      </c>
    </row>
    <row r="58" spans="2:5">
      <c r="B58">
        <v>20</v>
      </c>
      <c r="C58" t="s">
        <v>1687</v>
      </c>
      <c r="D58" s="43">
        <v>5430107762929</v>
      </c>
      <c r="E58">
        <v>11059</v>
      </c>
    </row>
    <row r="59" spans="2:5">
      <c r="B59" s="2">
        <v>21</v>
      </c>
      <c r="C59" t="s">
        <v>1688</v>
      </c>
      <c r="D59" s="43">
        <v>5110173994605</v>
      </c>
      <c r="E59">
        <v>11059</v>
      </c>
    </row>
    <row r="60" spans="2:5">
      <c r="B60">
        <v>22</v>
      </c>
      <c r="C60" t="s">
        <v>1689</v>
      </c>
      <c r="D60" s="43">
        <v>5440177030399</v>
      </c>
      <c r="E60">
        <v>11060</v>
      </c>
    </row>
    <row r="61" spans="2:5">
      <c r="B61" s="2">
        <v>23</v>
      </c>
      <c r="C61" t="s">
        <v>1690</v>
      </c>
      <c r="D61" s="43">
        <v>5440107704167</v>
      </c>
      <c r="E61">
        <v>11059</v>
      </c>
    </row>
    <row r="62" spans="2:5">
      <c r="B62">
        <v>24</v>
      </c>
      <c r="C62" t="s">
        <v>1691</v>
      </c>
      <c r="D62" s="43">
        <v>5440048614707</v>
      </c>
      <c r="E62">
        <v>11060</v>
      </c>
    </row>
    <row r="63" spans="2:5">
      <c r="B63" s="2">
        <v>25</v>
      </c>
      <c r="C63" t="s">
        <v>1692</v>
      </c>
      <c r="D63" s="43">
        <v>5440059762067</v>
      </c>
      <c r="E63">
        <v>11059</v>
      </c>
    </row>
    <row r="64" spans="2:5">
      <c r="B64">
        <v>26</v>
      </c>
      <c r="C64" t="s">
        <v>1693</v>
      </c>
      <c r="D64" s="43">
        <v>5540169418153</v>
      </c>
      <c r="E64">
        <v>11059</v>
      </c>
    </row>
    <row r="65" spans="2:5">
      <c r="B65" s="2">
        <v>27</v>
      </c>
      <c r="C65" t="s">
        <v>1694</v>
      </c>
      <c r="D65" s="43">
        <v>5440197101748</v>
      </c>
      <c r="E65">
        <v>11060</v>
      </c>
    </row>
    <row r="66" spans="2:5">
      <c r="B66">
        <v>28</v>
      </c>
      <c r="C66" t="s">
        <v>1695</v>
      </c>
      <c r="D66" s="43">
        <v>5430283599525</v>
      </c>
      <c r="E66">
        <v>11059</v>
      </c>
    </row>
    <row r="67" spans="2:5">
      <c r="B67" s="2">
        <v>29</v>
      </c>
      <c r="C67" t="s">
        <v>1696</v>
      </c>
      <c r="D67" s="43">
        <v>5440038276449</v>
      </c>
      <c r="E67">
        <v>11059</v>
      </c>
    </row>
    <row r="68" spans="2:5">
      <c r="B68">
        <v>30</v>
      </c>
      <c r="C68" t="s">
        <v>1697</v>
      </c>
      <c r="D68" s="43">
        <v>5630176931739</v>
      </c>
      <c r="E68">
        <v>11059</v>
      </c>
    </row>
    <row r="69" spans="2:5">
      <c r="B69" s="2">
        <v>31</v>
      </c>
      <c r="C69" t="s">
        <v>1698</v>
      </c>
      <c r="D69" s="43">
        <v>5410111138549</v>
      </c>
      <c r="E69">
        <v>11059</v>
      </c>
    </row>
    <row r="70" spans="2:5">
      <c r="B70">
        <v>32</v>
      </c>
      <c r="C70" t="s">
        <v>1699</v>
      </c>
      <c r="D70" s="43">
        <v>5130115912511</v>
      </c>
      <c r="E70">
        <v>11059</v>
      </c>
    </row>
    <row r="71" spans="2:5">
      <c r="B71" s="2">
        <v>33</v>
      </c>
      <c r="C71" t="s">
        <v>1700</v>
      </c>
      <c r="D71" s="43">
        <v>5440034724373</v>
      </c>
      <c r="E71">
        <v>11059</v>
      </c>
    </row>
    <row r="72" spans="2:5">
      <c r="B72">
        <v>34</v>
      </c>
      <c r="C72" t="s">
        <v>1701</v>
      </c>
      <c r="D72" s="43">
        <v>5440036832945</v>
      </c>
      <c r="E72">
        <v>11060</v>
      </c>
    </row>
    <row r="73" spans="2:5">
      <c r="B73" s="2">
        <v>35</v>
      </c>
      <c r="C73" t="s">
        <v>1702</v>
      </c>
      <c r="D73" s="43">
        <v>5130121235877</v>
      </c>
      <c r="E73">
        <v>11059</v>
      </c>
    </row>
    <row r="74" spans="2:5">
      <c r="B74">
        <v>36</v>
      </c>
      <c r="C74" t="s">
        <v>1703</v>
      </c>
      <c r="D74" s="43">
        <v>5610180908091</v>
      </c>
      <c r="E74">
        <v>11059</v>
      </c>
    </row>
    <row r="75" spans="2:5">
      <c r="B75" s="2">
        <v>37</v>
      </c>
      <c r="C75" t="s">
        <v>1704</v>
      </c>
      <c r="D75" s="43">
        <v>5440192410555</v>
      </c>
      <c r="E75">
        <v>11059</v>
      </c>
    </row>
    <row r="76" spans="2:5">
      <c r="B76">
        <v>38</v>
      </c>
      <c r="C76" t="s">
        <v>1705</v>
      </c>
      <c r="D76" s="43">
        <v>5630208424153</v>
      </c>
      <c r="E76">
        <v>11059</v>
      </c>
    </row>
    <row r="77" spans="2:5">
      <c r="B77" s="2">
        <v>39</v>
      </c>
      <c r="C77" t="s">
        <v>1706</v>
      </c>
      <c r="D77" s="43">
        <v>5440039784065</v>
      </c>
      <c r="E77">
        <v>11060</v>
      </c>
    </row>
    <row r="78" spans="2:5">
      <c r="B78">
        <v>40</v>
      </c>
      <c r="C78" t="s">
        <v>1707</v>
      </c>
      <c r="D78" s="43">
        <v>5340320478771</v>
      </c>
      <c r="E78">
        <v>11060</v>
      </c>
    </row>
    <row r="79" spans="2:5">
      <c r="B79" s="2">
        <v>41</v>
      </c>
      <c r="C79" t="s">
        <v>1708</v>
      </c>
      <c r="D79" s="43">
        <v>5410503478397</v>
      </c>
      <c r="E79">
        <v>11060</v>
      </c>
    </row>
    <row r="80" spans="2:5">
      <c r="B80">
        <v>42</v>
      </c>
      <c r="C80" t="s">
        <v>1709</v>
      </c>
      <c r="D80" s="43">
        <v>5430173213163</v>
      </c>
      <c r="E80">
        <v>11060</v>
      </c>
    </row>
    <row r="81" spans="2:6">
      <c r="B81" s="2">
        <v>43</v>
      </c>
      <c r="C81" t="s">
        <v>1710</v>
      </c>
      <c r="D81" s="43">
        <v>5540113841195</v>
      </c>
      <c r="E81">
        <v>11060</v>
      </c>
      <c r="F81">
        <v>9500</v>
      </c>
    </row>
    <row r="82" spans="2:6">
      <c r="B82">
        <v>44</v>
      </c>
      <c r="C82" t="s">
        <v>1711</v>
      </c>
      <c r="D82" s="43">
        <v>5440172570135</v>
      </c>
      <c r="E82">
        <v>11059</v>
      </c>
    </row>
    <row r="83" spans="2:6">
      <c r="B83" s="2">
        <v>45</v>
      </c>
      <c r="C83" t="s">
        <v>1712</v>
      </c>
      <c r="D83" s="43">
        <v>5440098797125</v>
      </c>
      <c r="E83">
        <v>11059</v>
      </c>
    </row>
    <row r="84" spans="2:6">
      <c r="B84">
        <v>46</v>
      </c>
      <c r="C84" t="s">
        <v>1713</v>
      </c>
      <c r="D84" s="43">
        <v>5440002330113</v>
      </c>
      <c r="E84">
        <v>11059</v>
      </c>
    </row>
    <row r="85" spans="2:6">
      <c r="B85" s="2">
        <v>47</v>
      </c>
      <c r="C85" t="s">
        <v>1714</v>
      </c>
      <c r="D85" s="43">
        <v>5440053377603</v>
      </c>
      <c r="E85">
        <v>11060</v>
      </c>
    </row>
    <row r="86" spans="2:6">
      <c r="B86">
        <v>48</v>
      </c>
      <c r="C86" t="s">
        <v>1715</v>
      </c>
      <c r="D86" s="43">
        <v>5440150475611</v>
      </c>
      <c r="E86">
        <v>11060</v>
      </c>
    </row>
    <row r="87" spans="2:6">
      <c r="B87" s="2">
        <v>49</v>
      </c>
      <c r="C87" t="s">
        <v>1716</v>
      </c>
      <c r="D87" s="43">
        <v>5310288834455</v>
      </c>
      <c r="E87">
        <v>11059</v>
      </c>
    </row>
    <row r="88" spans="2:6">
      <c r="B88">
        <v>50</v>
      </c>
      <c r="C88" t="s">
        <v>1717</v>
      </c>
      <c r="D88" s="43">
        <v>5440070840702</v>
      </c>
      <c r="E88">
        <v>11059</v>
      </c>
    </row>
    <row r="89" spans="2:6">
      <c r="B89" s="2">
        <v>51</v>
      </c>
      <c r="C89" t="s">
        <v>1718</v>
      </c>
      <c r="D89" s="43">
        <v>5220271201599</v>
      </c>
      <c r="E89">
        <v>11509</v>
      </c>
    </row>
    <row r="90" spans="2:6">
      <c r="B90">
        <v>52</v>
      </c>
      <c r="C90" t="s">
        <v>1719</v>
      </c>
      <c r="D90" s="43">
        <v>5440013831987</v>
      </c>
      <c r="E90">
        <v>11050</v>
      </c>
    </row>
    <row r="91" spans="2:6">
      <c r="B91" s="2">
        <v>53</v>
      </c>
      <c r="C91" t="s">
        <v>1720</v>
      </c>
      <c r="D91" s="43">
        <v>5440132443605</v>
      </c>
      <c r="E91">
        <v>11059</v>
      </c>
    </row>
    <row r="92" spans="2:6">
      <c r="B92">
        <v>54</v>
      </c>
      <c r="C92" t="s">
        <v>1721</v>
      </c>
      <c r="D92" s="43">
        <v>5130118769567</v>
      </c>
      <c r="E92">
        <v>11060</v>
      </c>
    </row>
    <row r="93" spans="2:6">
      <c r="B93" s="2">
        <v>55</v>
      </c>
      <c r="C93" t="s">
        <v>1722</v>
      </c>
      <c r="D93" s="43">
        <v>5440161525265</v>
      </c>
      <c r="E93">
        <v>11060</v>
      </c>
    </row>
    <row r="94" spans="2:6">
      <c r="B94">
        <v>56</v>
      </c>
      <c r="C94" t="s">
        <v>1723</v>
      </c>
      <c r="D94" s="43">
        <v>5310201566611</v>
      </c>
      <c r="E94">
        <v>11059</v>
      </c>
    </row>
    <row r="95" spans="2:6">
      <c r="B95" s="2">
        <v>57</v>
      </c>
      <c r="C95" t="s">
        <v>1724</v>
      </c>
      <c r="D95" s="43">
        <v>5530257062657</v>
      </c>
      <c r="E95">
        <v>11059</v>
      </c>
    </row>
    <row r="96" spans="2:6">
      <c r="B96">
        <v>58</v>
      </c>
      <c r="C96" t="s">
        <v>1725</v>
      </c>
      <c r="D96" s="43">
        <v>5430389879761</v>
      </c>
      <c r="E96">
        <v>11060</v>
      </c>
    </row>
    <row r="97" spans="2:28">
      <c r="B97" s="2">
        <v>59</v>
      </c>
      <c r="C97" t="s">
        <v>1726</v>
      </c>
      <c r="D97" s="43">
        <v>5440119738549</v>
      </c>
      <c r="E97">
        <v>11060</v>
      </c>
    </row>
    <row r="98" spans="2:28">
      <c r="B98">
        <v>60</v>
      </c>
      <c r="C98" t="s">
        <v>1727</v>
      </c>
      <c r="D98" s="43">
        <v>5440197619945</v>
      </c>
      <c r="E98">
        <v>11060</v>
      </c>
    </row>
    <row r="99" spans="2:28">
      <c r="B99" s="2">
        <v>61</v>
      </c>
      <c r="C99" t="s">
        <v>1728</v>
      </c>
      <c r="D99" s="43">
        <v>5440087908770</v>
      </c>
      <c r="E99">
        <v>11059</v>
      </c>
    </row>
    <row r="100" spans="2:28">
      <c r="B100">
        <v>62</v>
      </c>
      <c r="C100" t="s">
        <v>1729</v>
      </c>
      <c r="D100" s="43">
        <v>5230110000000</v>
      </c>
      <c r="E100">
        <v>11059</v>
      </c>
    </row>
    <row r="101" spans="2:28">
      <c r="B101" s="2">
        <v>63</v>
      </c>
      <c r="C101" t="s">
        <v>1730</v>
      </c>
      <c r="D101" s="43">
        <v>911563</v>
      </c>
      <c r="E101">
        <v>11059</v>
      </c>
    </row>
    <row r="102" spans="2:28">
      <c r="B102">
        <v>64</v>
      </c>
      <c r="C102" t="s">
        <v>1731</v>
      </c>
      <c r="D102" s="43">
        <v>5140191900277</v>
      </c>
      <c r="E102">
        <v>11060</v>
      </c>
    </row>
    <row r="103" spans="2:28">
      <c r="B103" s="2">
        <v>65</v>
      </c>
      <c r="D103" s="43"/>
    </row>
    <row r="104" spans="2:28">
      <c r="B104">
        <v>46</v>
      </c>
      <c r="C104" t="s">
        <v>444</v>
      </c>
      <c r="D104" s="43"/>
      <c r="E104">
        <v>20869</v>
      </c>
      <c r="O104">
        <v>20869</v>
      </c>
    </row>
    <row r="105" spans="2:28">
      <c r="B105">
        <v>47</v>
      </c>
      <c r="C105" t="s">
        <v>445</v>
      </c>
      <c r="D105" s="43"/>
      <c r="E105">
        <v>20869</v>
      </c>
      <c r="O105">
        <v>20869</v>
      </c>
    </row>
    <row r="106" spans="2:28">
      <c r="B106">
        <v>48</v>
      </c>
      <c r="C106" t="s">
        <v>446</v>
      </c>
      <c r="D106" s="43"/>
      <c r="E106">
        <v>18719</v>
      </c>
      <c r="O106">
        <v>18719</v>
      </c>
    </row>
    <row r="107" spans="2:28">
      <c r="B107">
        <v>49</v>
      </c>
      <c r="C107" t="s">
        <v>447</v>
      </c>
      <c r="D107" s="43"/>
      <c r="E107">
        <v>20869</v>
      </c>
      <c r="O107">
        <v>20869</v>
      </c>
    </row>
    <row r="108" spans="2:28">
      <c r="B108">
        <v>50</v>
      </c>
      <c r="C108" t="s">
        <v>448</v>
      </c>
      <c r="D108" s="43"/>
      <c r="E108">
        <v>13265</v>
      </c>
      <c r="O108">
        <v>13265</v>
      </c>
    </row>
    <row r="109" spans="2:28">
      <c r="D109" s="43"/>
    </row>
    <row r="112" spans="2:28" ht="30">
      <c r="U112" s="56" t="s">
        <v>631</v>
      </c>
      <c r="V112" s="56" t="s">
        <v>632</v>
      </c>
      <c r="W112" s="56" t="s">
        <v>633</v>
      </c>
      <c r="X112" s="56" t="s">
        <v>634</v>
      </c>
      <c r="Y112" s="56" t="s">
        <v>635</v>
      </c>
      <c r="Z112" s="56" t="s">
        <v>636</v>
      </c>
      <c r="AA112" s="56" t="s">
        <v>637</v>
      </c>
      <c r="AB112" s="56" t="s">
        <v>638</v>
      </c>
    </row>
    <row r="113" spans="21:28" ht="60">
      <c r="U113" s="6">
        <v>45063</v>
      </c>
      <c r="V113" s="6" t="s">
        <v>1146</v>
      </c>
      <c r="W113" s="6" t="s">
        <v>1210</v>
      </c>
      <c r="X113" s="6">
        <v>5210112149771</v>
      </c>
      <c r="Y113" s="6" t="s">
        <v>1732</v>
      </c>
      <c r="Z113" s="6" t="s">
        <v>1733</v>
      </c>
      <c r="AA113" s="6" t="s">
        <v>779</v>
      </c>
      <c r="AB113" s="7" t="s">
        <v>152</v>
      </c>
    </row>
    <row r="114" spans="21:28" ht="60">
      <c r="U114" s="6">
        <v>45102</v>
      </c>
      <c r="V114" s="6" t="s">
        <v>1734</v>
      </c>
      <c r="W114" s="6" t="s">
        <v>1616</v>
      </c>
      <c r="X114" s="6">
        <v>5440084508053</v>
      </c>
      <c r="Y114" s="6" t="s">
        <v>1732</v>
      </c>
      <c r="Z114" s="6" t="s">
        <v>1733</v>
      </c>
      <c r="AA114" s="6" t="s">
        <v>779</v>
      </c>
      <c r="AB114" s="7" t="s">
        <v>152</v>
      </c>
    </row>
    <row r="115" spans="21:28" ht="60">
      <c r="U115" s="6">
        <v>45240</v>
      </c>
      <c r="V115" s="6" t="s">
        <v>670</v>
      </c>
      <c r="W115" s="6" t="s">
        <v>1178</v>
      </c>
      <c r="X115" s="6">
        <v>5440163991261</v>
      </c>
      <c r="Y115" s="6" t="s">
        <v>1732</v>
      </c>
      <c r="Z115" s="6" t="s">
        <v>1733</v>
      </c>
      <c r="AA115" s="6" t="s">
        <v>779</v>
      </c>
      <c r="AB115" s="7" t="s">
        <v>152</v>
      </c>
    </row>
    <row r="116" spans="21:28" ht="60">
      <c r="U116" s="6">
        <v>45472</v>
      </c>
      <c r="V116" s="6" t="s">
        <v>1735</v>
      </c>
      <c r="W116" s="6" t="s">
        <v>1005</v>
      </c>
      <c r="X116" s="6">
        <v>5130118769567</v>
      </c>
      <c r="Y116" s="6" t="s">
        <v>1732</v>
      </c>
      <c r="Z116" s="6" t="s">
        <v>1733</v>
      </c>
      <c r="AA116" s="6" t="s">
        <v>779</v>
      </c>
      <c r="AB116" s="7" t="s">
        <v>152</v>
      </c>
    </row>
    <row r="117" spans="21:28" ht="60">
      <c r="U117" s="6">
        <v>45548</v>
      </c>
      <c r="V117" s="6" t="s">
        <v>1736</v>
      </c>
      <c r="W117" s="6" t="s">
        <v>1035</v>
      </c>
      <c r="X117" s="6">
        <v>5420166738725</v>
      </c>
      <c r="Y117" s="6" t="s">
        <v>1732</v>
      </c>
      <c r="Z117" s="6" t="s">
        <v>1733</v>
      </c>
      <c r="AA117" s="6" t="s">
        <v>779</v>
      </c>
      <c r="AB117" s="7" t="s">
        <v>152</v>
      </c>
    </row>
    <row r="118" spans="21:28" ht="60">
      <c r="U118" s="6">
        <v>45568</v>
      </c>
      <c r="V118" s="6" t="s">
        <v>1737</v>
      </c>
      <c r="W118" s="6" t="s">
        <v>1505</v>
      </c>
      <c r="X118" s="6">
        <v>5620205732143</v>
      </c>
      <c r="Y118" s="6" t="s">
        <v>1732</v>
      </c>
      <c r="Z118" s="6" t="s">
        <v>1733</v>
      </c>
      <c r="AA118" s="6" t="s">
        <v>779</v>
      </c>
      <c r="AB118" s="7" t="s">
        <v>152</v>
      </c>
    </row>
    <row r="119" spans="21:28" ht="60">
      <c r="U119" s="6">
        <v>45757</v>
      </c>
      <c r="V119" s="6" t="s">
        <v>1738</v>
      </c>
      <c r="W119" s="6" t="s">
        <v>1739</v>
      </c>
      <c r="X119" s="6">
        <v>5340487636195</v>
      </c>
      <c r="Y119" s="6" t="s">
        <v>1732</v>
      </c>
      <c r="Z119" s="6" t="s">
        <v>1733</v>
      </c>
      <c r="AA119" s="6" t="s">
        <v>779</v>
      </c>
      <c r="AB119" s="7" t="s">
        <v>152</v>
      </c>
    </row>
    <row r="120" spans="21:28" ht="60">
      <c r="U120" s="6">
        <v>45968</v>
      </c>
      <c r="V120" s="6" t="s">
        <v>1740</v>
      </c>
      <c r="W120" s="6" t="s">
        <v>846</v>
      </c>
      <c r="X120" s="6">
        <v>5540197142377</v>
      </c>
      <c r="Y120" s="6" t="s">
        <v>1732</v>
      </c>
      <c r="Z120" s="6" t="s">
        <v>1733</v>
      </c>
      <c r="AA120" s="6" t="s">
        <v>779</v>
      </c>
      <c r="AB120" s="7" t="s">
        <v>152</v>
      </c>
    </row>
    <row r="121" spans="21:28" ht="60">
      <c r="U121" s="6">
        <v>45986</v>
      </c>
      <c r="V121" s="6" t="s">
        <v>1741</v>
      </c>
      <c r="W121" s="6" t="s">
        <v>1357</v>
      </c>
      <c r="X121" s="6">
        <v>5540103001589</v>
      </c>
      <c r="Y121" s="6" t="s">
        <v>1732</v>
      </c>
      <c r="Z121" s="6" t="s">
        <v>1733</v>
      </c>
      <c r="AA121" s="6" t="s">
        <v>779</v>
      </c>
      <c r="AB121" s="7" t="s">
        <v>152</v>
      </c>
    </row>
    <row r="122" spans="21:28" ht="60">
      <c r="U122" s="6">
        <v>46109</v>
      </c>
      <c r="V122" s="6" t="s">
        <v>1742</v>
      </c>
      <c r="W122" s="6" t="s">
        <v>1743</v>
      </c>
      <c r="X122" s="6">
        <v>5510384063923</v>
      </c>
      <c r="Y122" s="6" t="s">
        <v>1732</v>
      </c>
      <c r="Z122" s="6" t="s">
        <v>1733</v>
      </c>
      <c r="AA122" s="6" t="s">
        <v>779</v>
      </c>
      <c r="AB122" s="7" t="s">
        <v>152</v>
      </c>
    </row>
    <row r="123" spans="21:28" ht="60">
      <c r="U123" s="6">
        <v>46225</v>
      </c>
      <c r="V123" s="6" t="s">
        <v>1272</v>
      </c>
      <c r="W123" s="6" t="s">
        <v>1744</v>
      </c>
      <c r="X123" s="6">
        <v>5130161129157</v>
      </c>
      <c r="Y123" s="6" t="s">
        <v>1732</v>
      </c>
      <c r="Z123" s="6" t="s">
        <v>1733</v>
      </c>
      <c r="AA123" s="6" t="s">
        <v>779</v>
      </c>
      <c r="AB123" s="7" t="s">
        <v>152</v>
      </c>
    </row>
    <row r="124" spans="21:28" ht="60">
      <c r="U124" s="6">
        <v>46270</v>
      </c>
      <c r="V124" s="6" t="s">
        <v>1745</v>
      </c>
      <c r="W124" s="6" t="s">
        <v>1132</v>
      </c>
      <c r="X124" s="6">
        <v>5440010294099</v>
      </c>
      <c r="Y124" s="6" t="s">
        <v>1732</v>
      </c>
      <c r="Z124" s="6" t="s">
        <v>1733</v>
      </c>
      <c r="AA124" s="6" t="s">
        <v>779</v>
      </c>
      <c r="AB124" s="7" t="s">
        <v>152</v>
      </c>
    </row>
    <row r="125" spans="21:28" ht="60">
      <c r="U125" s="6">
        <v>46304</v>
      </c>
      <c r="V125" s="6" t="s">
        <v>1746</v>
      </c>
      <c r="W125" s="6" t="s">
        <v>1747</v>
      </c>
      <c r="X125" s="6">
        <v>5440134087930</v>
      </c>
      <c r="Y125" s="6" t="s">
        <v>1732</v>
      </c>
      <c r="Z125" s="6" t="s">
        <v>1733</v>
      </c>
      <c r="AA125" s="6" t="s">
        <v>779</v>
      </c>
      <c r="AB125" s="7" t="s">
        <v>152</v>
      </c>
    </row>
    <row r="126" spans="21:28" ht="60">
      <c r="U126" s="6">
        <v>46339</v>
      </c>
      <c r="V126" s="6" t="s">
        <v>1748</v>
      </c>
      <c r="W126" s="6" t="s">
        <v>1451</v>
      </c>
      <c r="X126" s="6">
        <v>5420195432663</v>
      </c>
      <c r="Y126" s="6" t="s">
        <v>1732</v>
      </c>
      <c r="Z126" s="6" t="s">
        <v>1733</v>
      </c>
      <c r="AA126" s="6" t="s">
        <v>779</v>
      </c>
      <c r="AB126" s="7" t="s">
        <v>152</v>
      </c>
    </row>
    <row r="127" spans="21:28" ht="60">
      <c r="U127" s="6">
        <v>46860</v>
      </c>
      <c r="V127" s="6" t="s">
        <v>1308</v>
      </c>
      <c r="W127" s="6" t="s">
        <v>1505</v>
      </c>
      <c r="X127" s="6">
        <v>5620172503449</v>
      </c>
      <c r="Y127" s="6" t="s">
        <v>1732</v>
      </c>
      <c r="Z127" s="6" t="s">
        <v>1733</v>
      </c>
      <c r="AA127" s="6" t="s">
        <v>779</v>
      </c>
      <c r="AB127" s="7" t="s">
        <v>152</v>
      </c>
    </row>
    <row r="128" spans="21:28" ht="60">
      <c r="U128" s="6">
        <v>46912</v>
      </c>
      <c r="V128" s="6" t="s">
        <v>1749</v>
      </c>
      <c r="W128" s="6" t="s">
        <v>1750</v>
      </c>
      <c r="X128" s="6">
        <v>5120276112921</v>
      </c>
      <c r="Y128" s="6" t="s">
        <v>1732</v>
      </c>
      <c r="Z128" s="6" t="s">
        <v>1733</v>
      </c>
      <c r="AA128" s="6" t="s">
        <v>779</v>
      </c>
      <c r="AB128" s="7" t="s">
        <v>152</v>
      </c>
    </row>
    <row r="129" spans="21:28" ht="60">
      <c r="U129" s="6">
        <v>47107</v>
      </c>
      <c r="V129" s="6" t="s">
        <v>1751</v>
      </c>
      <c r="W129" s="6" t="s">
        <v>1752</v>
      </c>
      <c r="X129" s="6">
        <v>5540290467327</v>
      </c>
      <c r="Y129" s="6" t="s">
        <v>1732</v>
      </c>
      <c r="Z129" s="6" t="s">
        <v>1733</v>
      </c>
      <c r="AA129" s="6" t="s">
        <v>779</v>
      </c>
      <c r="AB129" s="7" t="s">
        <v>152</v>
      </c>
    </row>
    <row r="130" spans="21:28" ht="60">
      <c r="U130" s="6">
        <v>47555</v>
      </c>
      <c r="V130" s="6" t="s">
        <v>1753</v>
      </c>
      <c r="W130" s="6" t="s">
        <v>896</v>
      </c>
      <c r="X130" s="6">
        <v>5440113133189</v>
      </c>
      <c r="Y130" s="6" t="s">
        <v>1732</v>
      </c>
      <c r="Z130" s="6" t="s">
        <v>1733</v>
      </c>
      <c r="AA130" s="6" t="s">
        <v>779</v>
      </c>
      <c r="AB130" s="7" t="s">
        <v>152</v>
      </c>
    </row>
    <row r="131" spans="21:28" ht="60">
      <c r="U131" s="6">
        <v>47572</v>
      </c>
      <c r="V131" s="6" t="s">
        <v>974</v>
      </c>
      <c r="W131" s="6" t="s">
        <v>1352</v>
      </c>
      <c r="X131" s="6">
        <v>5440175684071</v>
      </c>
      <c r="Y131" s="6" t="s">
        <v>1732</v>
      </c>
      <c r="Z131" s="6" t="s">
        <v>1733</v>
      </c>
      <c r="AA131" s="6" t="s">
        <v>779</v>
      </c>
      <c r="AB131" s="7" t="s">
        <v>152</v>
      </c>
    </row>
    <row r="132" spans="21:28" ht="60">
      <c r="U132" s="6">
        <v>47843</v>
      </c>
      <c r="V132" s="6" t="s">
        <v>1628</v>
      </c>
      <c r="W132" s="6" t="s">
        <v>1754</v>
      </c>
      <c r="X132" s="6">
        <v>5620219025679</v>
      </c>
      <c r="Y132" s="6" t="s">
        <v>1732</v>
      </c>
      <c r="Z132" s="6" t="s">
        <v>1733</v>
      </c>
      <c r="AA132" s="6" t="s">
        <v>779</v>
      </c>
      <c r="AB132" s="7" t="s">
        <v>152</v>
      </c>
    </row>
    <row r="133" spans="21:28" ht="60">
      <c r="U133" s="6">
        <v>48160</v>
      </c>
      <c r="V133" s="6" t="s">
        <v>1755</v>
      </c>
      <c r="W133" s="6" t="s">
        <v>1756</v>
      </c>
      <c r="X133" s="6">
        <v>1720204027627</v>
      </c>
      <c r="Y133" s="6" t="s">
        <v>1732</v>
      </c>
      <c r="Z133" s="6" t="s">
        <v>1733</v>
      </c>
      <c r="AA133" s="6" t="s">
        <v>779</v>
      </c>
      <c r="AB133" s="7" t="s">
        <v>152</v>
      </c>
    </row>
    <row r="134" spans="21:28" ht="60">
      <c r="U134" s="6">
        <v>48173</v>
      </c>
      <c r="V134" s="6" t="s">
        <v>1327</v>
      </c>
      <c r="W134" s="6" t="s">
        <v>1038</v>
      </c>
      <c r="X134" s="6">
        <v>5440060785415</v>
      </c>
      <c r="Y134" s="6" t="s">
        <v>1732</v>
      </c>
      <c r="Z134" s="6" t="s">
        <v>1733</v>
      </c>
      <c r="AA134" s="6" t="s">
        <v>779</v>
      </c>
      <c r="AB134" s="7" t="s">
        <v>152</v>
      </c>
    </row>
    <row r="135" spans="21:28" ht="60">
      <c r="U135" s="6">
        <v>48253</v>
      </c>
      <c r="V135" s="6" t="s">
        <v>1757</v>
      </c>
      <c r="W135" s="6" t="s">
        <v>785</v>
      </c>
      <c r="X135" s="6">
        <v>5440166865433</v>
      </c>
      <c r="Y135" s="6" t="s">
        <v>1732</v>
      </c>
      <c r="Z135" s="6" t="s">
        <v>1733</v>
      </c>
      <c r="AA135" s="6" t="s">
        <v>779</v>
      </c>
      <c r="AB135" s="7" t="s">
        <v>152</v>
      </c>
    </row>
    <row r="136" spans="21:28" ht="60">
      <c r="U136" s="6">
        <v>48436</v>
      </c>
      <c r="V136" s="6" t="s">
        <v>1758</v>
      </c>
      <c r="W136" s="6" t="s">
        <v>949</v>
      </c>
      <c r="X136" s="6">
        <v>5440016858062</v>
      </c>
      <c r="Y136" s="6" t="s">
        <v>1732</v>
      </c>
      <c r="Z136" s="6" t="s">
        <v>1733</v>
      </c>
      <c r="AA136" s="6" t="s">
        <v>779</v>
      </c>
      <c r="AB136" s="7" t="s">
        <v>152</v>
      </c>
    </row>
    <row r="137" spans="21:28" ht="60">
      <c r="U137" s="6">
        <v>49048</v>
      </c>
      <c r="V137" s="6" t="s">
        <v>875</v>
      </c>
      <c r="W137" s="6" t="s">
        <v>1759</v>
      </c>
      <c r="X137" s="6">
        <v>5440122045535</v>
      </c>
      <c r="Y137" s="6" t="s">
        <v>1732</v>
      </c>
      <c r="Z137" s="6" t="s">
        <v>1733</v>
      </c>
      <c r="AA137" s="6" t="s">
        <v>779</v>
      </c>
      <c r="AB137" s="7" t="s">
        <v>152</v>
      </c>
    </row>
    <row r="138" spans="21:28" ht="60">
      <c r="U138" s="6">
        <v>49195</v>
      </c>
      <c r="V138" s="6" t="s">
        <v>1760</v>
      </c>
      <c r="W138" s="6" t="s">
        <v>1761</v>
      </c>
      <c r="X138" s="6">
        <v>5440179117935</v>
      </c>
      <c r="Y138" s="6" t="s">
        <v>1732</v>
      </c>
      <c r="Z138" s="6" t="s">
        <v>1733</v>
      </c>
      <c r="AA138" s="6" t="s">
        <v>779</v>
      </c>
      <c r="AB138" s="7" t="s">
        <v>152</v>
      </c>
    </row>
    <row r="139" spans="21:28" ht="60">
      <c r="U139" s="6">
        <v>49358</v>
      </c>
      <c r="V139" s="6" t="s">
        <v>1762</v>
      </c>
      <c r="W139" s="6" t="s">
        <v>1763</v>
      </c>
      <c r="X139" s="6">
        <v>5320145572287</v>
      </c>
      <c r="Y139" s="6" t="s">
        <v>1732</v>
      </c>
      <c r="Z139" s="6" t="s">
        <v>1733</v>
      </c>
      <c r="AA139" s="6" t="s">
        <v>779</v>
      </c>
      <c r="AB139" s="7" t="s">
        <v>152</v>
      </c>
    </row>
    <row r="140" spans="21:28" ht="60">
      <c r="U140" s="6">
        <v>49360</v>
      </c>
      <c r="V140" s="6" t="s">
        <v>1764</v>
      </c>
      <c r="W140" s="6" t="s">
        <v>1553</v>
      </c>
      <c r="X140" s="6">
        <v>5230153982087</v>
      </c>
      <c r="Y140" s="6" t="s">
        <v>1732</v>
      </c>
      <c r="Z140" s="6" t="s">
        <v>1733</v>
      </c>
      <c r="AA140" s="6" t="s">
        <v>779</v>
      </c>
      <c r="AB140" s="7" t="s">
        <v>152</v>
      </c>
    </row>
    <row r="141" spans="21:28" ht="60">
      <c r="U141" s="6">
        <v>49528</v>
      </c>
      <c r="V141" s="6" t="s">
        <v>1765</v>
      </c>
      <c r="W141" s="6" t="s">
        <v>1361</v>
      </c>
      <c r="X141" s="6">
        <v>5430403506133</v>
      </c>
      <c r="Y141" s="6" t="s">
        <v>1732</v>
      </c>
      <c r="Z141" s="6" t="s">
        <v>1733</v>
      </c>
      <c r="AA141" s="6" t="s">
        <v>779</v>
      </c>
      <c r="AB141" s="7" t="s">
        <v>152</v>
      </c>
    </row>
    <row r="142" spans="21:28" ht="60">
      <c r="U142" s="6">
        <v>49586</v>
      </c>
      <c r="V142" s="6" t="s">
        <v>1766</v>
      </c>
      <c r="W142" s="6" t="s">
        <v>1767</v>
      </c>
      <c r="X142" s="6">
        <v>5420266996161</v>
      </c>
      <c r="Y142" s="6" t="s">
        <v>1732</v>
      </c>
      <c r="Z142" s="6" t="s">
        <v>1733</v>
      </c>
      <c r="AA142" s="6" t="s">
        <v>779</v>
      </c>
      <c r="AB142" s="7" t="s">
        <v>152</v>
      </c>
    </row>
    <row r="143" spans="21:28" ht="60">
      <c r="U143" s="6">
        <v>50049</v>
      </c>
      <c r="V143" s="6" t="s">
        <v>1768</v>
      </c>
      <c r="W143" s="6" t="s">
        <v>1769</v>
      </c>
      <c r="X143" s="6">
        <v>5440015309148</v>
      </c>
      <c r="Y143" s="6" t="s">
        <v>1732</v>
      </c>
      <c r="Z143" s="6" t="s">
        <v>1733</v>
      </c>
      <c r="AA143" s="6" t="s">
        <v>779</v>
      </c>
      <c r="AB143" s="7" t="s">
        <v>152</v>
      </c>
    </row>
    <row r="144" spans="21:28" ht="60">
      <c r="U144" s="6">
        <v>50071</v>
      </c>
      <c r="V144" s="6" t="s">
        <v>1770</v>
      </c>
      <c r="W144" s="6" t="s">
        <v>654</v>
      </c>
      <c r="X144" s="6">
        <v>5120108088029</v>
      </c>
      <c r="Y144" s="6" t="s">
        <v>1732</v>
      </c>
      <c r="Z144" s="6" t="s">
        <v>1733</v>
      </c>
      <c r="AA144" s="6" t="s">
        <v>779</v>
      </c>
      <c r="AB144" s="7" t="s">
        <v>152</v>
      </c>
    </row>
    <row r="145" spans="21:28" ht="60">
      <c r="U145" s="6">
        <v>50216</v>
      </c>
      <c r="V145" s="6" t="s">
        <v>1771</v>
      </c>
      <c r="W145" s="6" t="s">
        <v>1772</v>
      </c>
      <c r="X145" s="6">
        <v>5130132059879</v>
      </c>
      <c r="Y145" s="6" t="s">
        <v>1732</v>
      </c>
      <c r="Z145" s="6" t="s">
        <v>1733</v>
      </c>
      <c r="AA145" s="6" t="s">
        <v>779</v>
      </c>
      <c r="AB145" s="7" t="s">
        <v>152</v>
      </c>
    </row>
    <row r="146" spans="21:28" ht="60">
      <c r="U146" s="6">
        <v>50620</v>
      </c>
      <c r="V146" s="6" t="s">
        <v>1773</v>
      </c>
      <c r="W146" s="6" t="s">
        <v>1567</v>
      </c>
      <c r="X146" s="6">
        <v>5440176812971</v>
      </c>
      <c r="Y146" s="6" t="s">
        <v>1732</v>
      </c>
      <c r="Z146" s="6" t="s">
        <v>1733</v>
      </c>
      <c r="AA146" s="6" t="s">
        <v>779</v>
      </c>
      <c r="AB146" s="7" t="s">
        <v>152</v>
      </c>
    </row>
    <row r="147" spans="21:28" ht="60">
      <c r="U147" s="6">
        <v>50631</v>
      </c>
      <c r="V147" s="6" t="s">
        <v>1511</v>
      </c>
      <c r="W147" s="6" t="s">
        <v>648</v>
      </c>
      <c r="X147" s="6">
        <v>5420351545805</v>
      </c>
      <c r="Y147" s="6" t="s">
        <v>1732</v>
      </c>
      <c r="Z147" s="6" t="s">
        <v>1733</v>
      </c>
      <c r="AA147" s="6" t="s">
        <v>779</v>
      </c>
      <c r="AB147" s="7" t="s">
        <v>152</v>
      </c>
    </row>
    <row r="148" spans="21:28" ht="60">
      <c r="U148" s="6">
        <v>51916</v>
      </c>
      <c r="V148" s="6" t="s">
        <v>1774</v>
      </c>
      <c r="W148" s="6" t="s">
        <v>693</v>
      </c>
      <c r="X148" s="6">
        <v>5440199938583</v>
      </c>
      <c r="Y148" s="6" t="s">
        <v>1732</v>
      </c>
      <c r="Z148" s="6" t="s">
        <v>1733</v>
      </c>
      <c r="AA148" s="6" t="s">
        <v>779</v>
      </c>
      <c r="AB148" s="7" t="s">
        <v>152</v>
      </c>
    </row>
    <row r="149" spans="21:28" ht="60">
      <c r="U149" s="6">
        <v>52023</v>
      </c>
      <c r="V149" s="6" t="s">
        <v>1775</v>
      </c>
      <c r="W149" s="6" t="s">
        <v>1776</v>
      </c>
      <c r="X149" s="6">
        <v>5660103480499</v>
      </c>
      <c r="Y149" s="6" t="s">
        <v>1732</v>
      </c>
      <c r="Z149" s="6" t="s">
        <v>1733</v>
      </c>
      <c r="AA149" s="6" t="s">
        <v>779</v>
      </c>
      <c r="AB149" s="7" t="s">
        <v>152</v>
      </c>
    </row>
    <row r="150" spans="21:28" ht="60">
      <c r="U150" s="6">
        <v>52224</v>
      </c>
      <c r="V150" s="6" t="s">
        <v>1777</v>
      </c>
      <c r="W150" s="6" t="s">
        <v>1778</v>
      </c>
      <c r="X150" s="6">
        <v>5440030635499</v>
      </c>
      <c r="Y150" s="6" t="s">
        <v>1732</v>
      </c>
      <c r="Z150" s="6" t="s">
        <v>1733</v>
      </c>
      <c r="AA150" s="6" t="s">
        <v>779</v>
      </c>
      <c r="AB150" s="7" t="s">
        <v>152</v>
      </c>
    </row>
    <row r="151" spans="21:28" ht="60">
      <c r="U151" s="6">
        <v>52399</v>
      </c>
      <c r="V151" s="6" t="s">
        <v>1779</v>
      </c>
      <c r="W151" s="6" t="s">
        <v>1780</v>
      </c>
      <c r="X151" s="6">
        <v>5420387784803</v>
      </c>
      <c r="Y151" s="6" t="s">
        <v>1732</v>
      </c>
      <c r="Z151" s="6" t="s">
        <v>1733</v>
      </c>
      <c r="AA151" s="6" t="s">
        <v>779</v>
      </c>
      <c r="AB151" s="7" t="s">
        <v>152</v>
      </c>
    </row>
    <row r="152" spans="21:28" ht="60">
      <c r="U152" s="6">
        <v>52917</v>
      </c>
      <c r="V152" s="6" t="s">
        <v>1781</v>
      </c>
      <c r="W152" s="6" t="s">
        <v>1782</v>
      </c>
      <c r="X152" s="6">
        <v>5420325420639</v>
      </c>
      <c r="Y152" s="6" t="s">
        <v>1732</v>
      </c>
      <c r="Z152" s="6" t="s">
        <v>1733</v>
      </c>
      <c r="AA152" s="6" t="s">
        <v>779</v>
      </c>
      <c r="AB152" s="7" t="s">
        <v>152</v>
      </c>
    </row>
    <row r="153" spans="21:28" ht="60">
      <c r="U153" s="6">
        <v>53007</v>
      </c>
      <c r="V153" s="6" t="s">
        <v>1783</v>
      </c>
      <c r="W153" s="6" t="s">
        <v>1784</v>
      </c>
      <c r="X153" s="6">
        <v>5440130090443</v>
      </c>
      <c r="Y153" s="6" t="s">
        <v>1732</v>
      </c>
      <c r="Z153" s="6" t="s">
        <v>1733</v>
      </c>
      <c r="AA153" s="6" t="s">
        <v>779</v>
      </c>
      <c r="AB153" s="7" t="s">
        <v>152</v>
      </c>
    </row>
    <row r="154" spans="21:28" ht="60">
      <c r="U154" s="6">
        <v>53099</v>
      </c>
      <c r="V154" s="6" t="s">
        <v>1785</v>
      </c>
      <c r="W154" s="6" t="s">
        <v>1786</v>
      </c>
      <c r="X154" s="6">
        <v>5440051443607</v>
      </c>
      <c r="Y154" s="6" t="s">
        <v>1732</v>
      </c>
      <c r="Z154" s="6" t="s">
        <v>1733</v>
      </c>
      <c r="AA154" s="6" t="s">
        <v>779</v>
      </c>
      <c r="AB154" s="7" t="s">
        <v>152</v>
      </c>
    </row>
    <row r="155" spans="21:28" ht="60">
      <c r="U155" s="6">
        <v>53802</v>
      </c>
      <c r="V155" s="6" t="s">
        <v>1396</v>
      </c>
      <c r="W155" s="6" t="s">
        <v>1782</v>
      </c>
      <c r="X155" s="6">
        <v>5420325325639</v>
      </c>
      <c r="Y155" s="6" t="s">
        <v>1732</v>
      </c>
      <c r="Z155" s="6" t="s">
        <v>1733</v>
      </c>
      <c r="AA155" s="6" t="s">
        <v>779</v>
      </c>
      <c r="AB155" s="7" t="s">
        <v>152</v>
      </c>
    </row>
    <row r="156" spans="21:28" ht="60">
      <c r="U156" s="6">
        <v>53985</v>
      </c>
      <c r="V156" s="6" t="s">
        <v>1319</v>
      </c>
      <c r="W156" s="6" t="s">
        <v>688</v>
      </c>
      <c r="X156" s="6">
        <v>5440149688283</v>
      </c>
      <c r="Y156" s="6" t="s">
        <v>1732</v>
      </c>
      <c r="Z156" s="6" t="s">
        <v>1733</v>
      </c>
      <c r="AA156" s="6" t="s">
        <v>779</v>
      </c>
      <c r="AB156" s="7" t="s">
        <v>152</v>
      </c>
    </row>
    <row r="157" spans="21:28" ht="60">
      <c r="U157" s="6">
        <v>54162</v>
      </c>
      <c r="V157" s="6" t="s">
        <v>1542</v>
      </c>
      <c r="W157" s="6" t="s">
        <v>1035</v>
      </c>
      <c r="X157" s="6">
        <v>5440141223399</v>
      </c>
      <c r="Y157" s="6" t="s">
        <v>1732</v>
      </c>
      <c r="Z157" s="6" t="s">
        <v>1733</v>
      </c>
      <c r="AA157" s="6" t="s">
        <v>779</v>
      </c>
      <c r="AB157" s="7" t="s">
        <v>152</v>
      </c>
    </row>
    <row r="158" spans="21:28" ht="60">
      <c r="U158" s="6">
        <v>54600</v>
      </c>
      <c r="V158" s="6" t="s">
        <v>1787</v>
      </c>
      <c r="W158" s="6" t="s">
        <v>1133</v>
      </c>
      <c r="X158" s="6">
        <v>5440138947439</v>
      </c>
      <c r="Y158" s="6" t="s">
        <v>1732</v>
      </c>
      <c r="Z158" s="6" t="s">
        <v>1733</v>
      </c>
      <c r="AA158" s="6" t="s">
        <v>779</v>
      </c>
      <c r="AB158" s="7" t="s">
        <v>152</v>
      </c>
    </row>
    <row r="159" spans="21:28" ht="60">
      <c r="U159" s="6">
        <v>55063</v>
      </c>
      <c r="V159" s="6" t="s">
        <v>686</v>
      </c>
      <c r="W159" s="6" t="s">
        <v>1178</v>
      </c>
      <c r="X159" s="6">
        <v>5160250906271</v>
      </c>
      <c r="Y159" s="6" t="s">
        <v>1732</v>
      </c>
      <c r="Z159" s="6" t="s">
        <v>1733</v>
      </c>
      <c r="AA159" s="6" t="s">
        <v>779</v>
      </c>
      <c r="AB159" s="7" t="s">
        <v>152</v>
      </c>
    </row>
    <row r="160" spans="21:28" ht="60">
      <c r="U160" s="6">
        <v>55173</v>
      </c>
      <c r="V160" s="6" t="s">
        <v>1788</v>
      </c>
      <c r="W160" s="6" t="s">
        <v>651</v>
      </c>
      <c r="X160" s="6">
        <v>5440060440009</v>
      </c>
      <c r="Y160" s="6" t="s">
        <v>1732</v>
      </c>
      <c r="Z160" s="6" t="s">
        <v>1733</v>
      </c>
      <c r="AA160" s="6" t="s">
        <v>779</v>
      </c>
      <c r="AB160" s="7" t="s">
        <v>152</v>
      </c>
    </row>
    <row r="161" spans="21:28" ht="60">
      <c r="U161" s="6">
        <v>55216</v>
      </c>
      <c r="V161" s="6" t="s">
        <v>657</v>
      </c>
      <c r="W161" s="6" t="s">
        <v>888</v>
      </c>
      <c r="X161" s="6">
        <v>5440120801889</v>
      </c>
      <c r="Y161" s="6" t="s">
        <v>1732</v>
      </c>
      <c r="Z161" s="6" t="s">
        <v>1733</v>
      </c>
      <c r="AA161" s="6" t="s">
        <v>779</v>
      </c>
      <c r="AB161" s="7" t="s">
        <v>152</v>
      </c>
    </row>
    <row r="162" spans="21:28" ht="60">
      <c r="U162" s="6">
        <v>55712</v>
      </c>
      <c r="V162" s="6" t="s">
        <v>793</v>
      </c>
      <c r="W162" s="6" t="s">
        <v>1418</v>
      </c>
      <c r="X162" s="6">
        <v>5340336001837</v>
      </c>
      <c r="Y162" s="6" t="s">
        <v>1732</v>
      </c>
      <c r="Z162" s="6" t="s">
        <v>1733</v>
      </c>
      <c r="AA162" s="6" t="s">
        <v>779</v>
      </c>
      <c r="AB162" s="7" t="s">
        <v>152</v>
      </c>
    </row>
    <row r="163" spans="21:28" ht="60">
      <c r="U163" s="6">
        <v>55797</v>
      </c>
      <c r="V163" s="6" t="s">
        <v>1789</v>
      </c>
      <c r="W163" s="6" t="s">
        <v>1790</v>
      </c>
      <c r="X163" s="6">
        <v>5430320417417</v>
      </c>
      <c r="Y163" s="6" t="s">
        <v>1732</v>
      </c>
      <c r="Z163" s="6" t="s">
        <v>1733</v>
      </c>
      <c r="AA163" s="6" t="s">
        <v>779</v>
      </c>
      <c r="AB163" s="7" t="s">
        <v>152</v>
      </c>
    </row>
    <row r="164" spans="21:28" ht="60">
      <c r="U164" s="6">
        <v>56236</v>
      </c>
      <c r="V164" s="6" t="s">
        <v>840</v>
      </c>
      <c r="W164" s="6" t="s">
        <v>906</v>
      </c>
      <c r="X164" s="6">
        <v>5440029025697</v>
      </c>
      <c r="Y164" s="6" t="s">
        <v>1732</v>
      </c>
      <c r="Z164" s="6" t="s">
        <v>1733</v>
      </c>
      <c r="AA164" s="6" t="s">
        <v>779</v>
      </c>
      <c r="AB164" s="7" t="s">
        <v>152</v>
      </c>
    </row>
    <row r="165" spans="21:28" ht="60">
      <c r="U165" s="6">
        <v>56599</v>
      </c>
      <c r="V165" s="6" t="s">
        <v>1791</v>
      </c>
      <c r="W165" s="6" t="s">
        <v>1178</v>
      </c>
      <c r="X165" s="6">
        <v>5440004292955</v>
      </c>
      <c r="Y165" s="6" t="s">
        <v>1732</v>
      </c>
      <c r="Z165" s="6" t="s">
        <v>1733</v>
      </c>
      <c r="AA165" s="6" t="s">
        <v>779</v>
      </c>
      <c r="AB165" s="7" t="s">
        <v>152</v>
      </c>
    </row>
    <row r="166" spans="21:28" ht="60">
      <c r="U166" s="6">
        <v>56675</v>
      </c>
      <c r="V166" s="6" t="s">
        <v>1792</v>
      </c>
      <c r="W166" s="6" t="s">
        <v>1793</v>
      </c>
      <c r="X166" s="6">
        <v>5130121243191</v>
      </c>
      <c r="Y166" s="6" t="s">
        <v>1732</v>
      </c>
      <c r="Z166" s="6" t="s">
        <v>1733</v>
      </c>
      <c r="AA166" s="6" t="s">
        <v>779</v>
      </c>
      <c r="AB166" s="7" t="s">
        <v>152</v>
      </c>
    </row>
    <row r="167" spans="21:28" ht="60">
      <c r="U167" s="6">
        <v>56733</v>
      </c>
      <c r="V167" s="6" t="s">
        <v>1794</v>
      </c>
      <c r="W167" s="6" t="s">
        <v>1795</v>
      </c>
      <c r="X167" s="6">
        <v>5130181564409</v>
      </c>
      <c r="Y167" s="6" t="s">
        <v>1732</v>
      </c>
      <c r="Z167" s="6" t="s">
        <v>1733</v>
      </c>
      <c r="AA167" s="6" t="s">
        <v>779</v>
      </c>
      <c r="AB167" s="7" t="s">
        <v>152</v>
      </c>
    </row>
    <row r="168" spans="21:28" ht="60">
      <c r="U168" s="6">
        <v>56831</v>
      </c>
      <c r="V168" s="6" t="s">
        <v>1796</v>
      </c>
      <c r="W168" s="6" t="s">
        <v>1797</v>
      </c>
      <c r="X168" s="6">
        <v>5440005106975</v>
      </c>
      <c r="Y168" s="6" t="s">
        <v>1732</v>
      </c>
      <c r="Z168" s="6" t="s">
        <v>1733</v>
      </c>
      <c r="AA168" s="6" t="s">
        <v>779</v>
      </c>
      <c r="AB168" s="7" t="s">
        <v>152</v>
      </c>
    </row>
    <row r="169" spans="21:28" ht="60">
      <c r="U169" s="6">
        <v>57325</v>
      </c>
      <c r="V169" s="6" t="s">
        <v>900</v>
      </c>
      <c r="W169" s="6" t="s">
        <v>747</v>
      </c>
      <c r="X169" s="6">
        <v>5550203452861</v>
      </c>
      <c r="Y169" s="6" t="s">
        <v>1732</v>
      </c>
      <c r="Z169" s="6" t="s">
        <v>1733</v>
      </c>
      <c r="AA169" s="6" t="s">
        <v>779</v>
      </c>
      <c r="AB169" s="7" t="s">
        <v>152</v>
      </c>
    </row>
    <row r="170" spans="21:28" ht="60">
      <c r="U170" s="6">
        <v>57701</v>
      </c>
      <c r="V170" s="6" t="s">
        <v>765</v>
      </c>
      <c r="W170" s="6" t="s">
        <v>931</v>
      </c>
      <c r="X170" s="6">
        <v>5440172354379</v>
      </c>
      <c r="Y170" s="6" t="s">
        <v>1732</v>
      </c>
      <c r="Z170" s="6" t="s">
        <v>1733</v>
      </c>
      <c r="AA170" s="6" t="s">
        <v>779</v>
      </c>
      <c r="AB170" s="7" t="s">
        <v>152</v>
      </c>
    </row>
    <row r="171" spans="21:28" ht="60">
      <c r="U171" s="6">
        <v>58384</v>
      </c>
      <c r="V171" s="6" t="s">
        <v>1798</v>
      </c>
      <c r="W171" s="6" t="s">
        <v>1799</v>
      </c>
      <c r="X171" s="6">
        <v>5120104068917</v>
      </c>
      <c r="Y171" s="6" t="s">
        <v>1732</v>
      </c>
      <c r="Z171" s="6" t="s">
        <v>1733</v>
      </c>
      <c r="AA171" s="6" t="s">
        <v>779</v>
      </c>
      <c r="AB171" s="7" t="s">
        <v>152</v>
      </c>
    </row>
    <row r="172" spans="21:28" ht="60">
      <c r="U172" s="6">
        <v>58435</v>
      </c>
      <c r="V172" s="6" t="s">
        <v>1800</v>
      </c>
      <c r="W172" s="6" t="s">
        <v>1801</v>
      </c>
      <c r="X172" s="6">
        <v>5440029516989</v>
      </c>
      <c r="Y172" s="6" t="s">
        <v>1732</v>
      </c>
      <c r="Z172" s="6" t="s">
        <v>1733</v>
      </c>
      <c r="AA172" s="6" t="s">
        <v>779</v>
      </c>
      <c r="AB172" s="7" t="s">
        <v>152</v>
      </c>
    </row>
    <row r="173" spans="21:28" ht="60">
      <c r="U173" s="6">
        <v>58569</v>
      </c>
      <c r="V173" s="6" t="s">
        <v>1043</v>
      </c>
      <c r="W173" s="6" t="s">
        <v>654</v>
      </c>
      <c r="X173" s="6">
        <v>5620238194299</v>
      </c>
      <c r="Y173" s="6" t="s">
        <v>1732</v>
      </c>
      <c r="Z173" s="6" t="s">
        <v>1733</v>
      </c>
      <c r="AA173" s="6" t="s">
        <v>779</v>
      </c>
      <c r="AB173" s="7" t="s">
        <v>152</v>
      </c>
    </row>
    <row r="174" spans="21:28" ht="60">
      <c r="U174" s="6">
        <v>58593</v>
      </c>
      <c r="V174" s="6" t="s">
        <v>1802</v>
      </c>
      <c r="W174" s="6" t="s">
        <v>1803</v>
      </c>
      <c r="X174" s="6">
        <v>5440162475922</v>
      </c>
      <c r="Y174" s="6" t="s">
        <v>1732</v>
      </c>
      <c r="Z174" s="6" t="s">
        <v>1733</v>
      </c>
      <c r="AA174" s="6" t="s">
        <v>779</v>
      </c>
      <c r="AB174" s="7" t="s">
        <v>152</v>
      </c>
    </row>
    <row r="175" spans="21:28" ht="60">
      <c r="U175" s="6">
        <v>58627</v>
      </c>
      <c r="V175" s="6" t="s">
        <v>1629</v>
      </c>
      <c r="W175" s="6" t="s">
        <v>826</v>
      </c>
      <c r="X175" s="6">
        <v>5120101320609</v>
      </c>
      <c r="Y175" s="6" t="s">
        <v>1732</v>
      </c>
      <c r="Z175" s="6" t="s">
        <v>1733</v>
      </c>
      <c r="AA175" s="6" t="s">
        <v>779</v>
      </c>
      <c r="AB175" s="7" t="s">
        <v>152</v>
      </c>
    </row>
    <row r="176" spans="21:28" ht="60">
      <c r="U176" s="6">
        <v>58791</v>
      </c>
      <c r="V176" s="6" t="s">
        <v>1804</v>
      </c>
      <c r="W176" s="6" t="s">
        <v>1178</v>
      </c>
      <c r="X176" s="6">
        <v>5120152900243</v>
      </c>
      <c r="Y176" s="6" t="s">
        <v>1732</v>
      </c>
      <c r="Z176" s="6" t="s">
        <v>1733</v>
      </c>
      <c r="AA176" s="6" t="s">
        <v>779</v>
      </c>
      <c r="AB176" s="7" t="s">
        <v>152</v>
      </c>
    </row>
    <row r="177" spans="21:28" ht="60">
      <c r="U177" s="6">
        <v>59662</v>
      </c>
      <c r="V177" s="6" t="s">
        <v>1805</v>
      </c>
      <c r="W177" s="6" t="s">
        <v>882</v>
      </c>
      <c r="X177" s="6">
        <v>5440173451844</v>
      </c>
      <c r="Y177" s="6" t="s">
        <v>1732</v>
      </c>
      <c r="Z177" s="6" t="s">
        <v>1733</v>
      </c>
      <c r="AA177" s="6" t="s">
        <v>779</v>
      </c>
      <c r="AB177" s="7" t="s">
        <v>152</v>
      </c>
    </row>
    <row r="178" spans="21:28" ht="60">
      <c r="U178" s="6">
        <v>59663</v>
      </c>
      <c r="V178" s="6" t="s">
        <v>1806</v>
      </c>
      <c r="W178" s="6" t="s">
        <v>882</v>
      </c>
      <c r="X178" s="6">
        <v>5440097213809</v>
      </c>
      <c r="Y178" s="6" t="s">
        <v>1732</v>
      </c>
      <c r="Z178" s="6" t="s">
        <v>1733</v>
      </c>
      <c r="AA178" s="6" t="s">
        <v>779</v>
      </c>
      <c r="AB178" s="7" t="s">
        <v>152</v>
      </c>
    </row>
  </sheetData>
  <hyperlinks>
    <hyperlink ref="AB113" r:id="rId1" display="http://feedeposit.uob.edu.pk/attend/admn/student/entry/feecheck/detail.php?cnic=5210112149771&amp;operation=FeeCheck"/>
    <hyperlink ref="AB114" r:id="rId2" display="http://feedeposit.uob.edu.pk/attend/admn/student/entry/feecheck/detail.php?cnic=5440084508053&amp;operation=FeeCheck"/>
    <hyperlink ref="AB115" r:id="rId3" display="http://feedeposit.uob.edu.pk/attend/admn/student/entry/feecheck/detail.php?cnic=5440163991261&amp;operation=FeeCheck"/>
    <hyperlink ref="AB116" r:id="rId4" display="http://feedeposit.uob.edu.pk/attend/admn/student/entry/feecheck/detail.php?cnic=5130118769567&amp;operation=FeeCheck"/>
    <hyperlink ref="AB117" r:id="rId5" display="http://feedeposit.uob.edu.pk/attend/admn/student/entry/feecheck/detail.php?cnic=5420166738725&amp;operation=FeeCheck"/>
    <hyperlink ref="AB118" r:id="rId6" display="http://feedeposit.uob.edu.pk/attend/admn/student/entry/feecheck/detail.php?cnic=5620205732143&amp;operation=FeeCheck"/>
    <hyperlink ref="AB119" r:id="rId7" display="http://feedeposit.uob.edu.pk/attend/admn/student/entry/feecheck/detail.php?cnic=5340487636195&amp;operation=FeeCheck"/>
    <hyperlink ref="AB120" r:id="rId8" display="http://feedeposit.uob.edu.pk/attend/admn/student/entry/feecheck/detail.php?cnic=5540197142377&amp;operation=FeeCheck"/>
    <hyperlink ref="AB121" r:id="rId9" display="http://feedeposit.uob.edu.pk/attend/admn/student/entry/feecheck/detail.php?cnic=5540103001589&amp;operation=FeeCheck"/>
    <hyperlink ref="AB122" r:id="rId10" display="http://feedeposit.uob.edu.pk/attend/admn/student/entry/feecheck/detail.php?cnic=5510384063923&amp;operation=FeeCheck"/>
    <hyperlink ref="AB123" r:id="rId11" display="http://feedeposit.uob.edu.pk/attend/admn/student/entry/feecheck/detail.php?cnic=5130161129157&amp;operation=FeeCheck"/>
    <hyperlink ref="AB124" r:id="rId12" display="http://feedeposit.uob.edu.pk/attend/admn/student/entry/feecheck/detail.php?cnic=5440010294099&amp;operation=FeeCheck"/>
    <hyperlink ref="AB125" r:id="rId13" display="http://feedeposit.uob.edu.pk/attend/admn/student/entry/feecheck/detail.php?cnic=5440134087930&amp;operation=FeeCheck"/>
    <hyperlink ref="AB126" r:id="rId14" display="http://feedeposit.uob.edu.pk/attend/admn/student/entry/feecheck/detail.php?cnic=5420195432663&amp;operation=FeeCheck"/>
    <hyperlink ref="AB127" r:id="rId15" display="http://feedeposit.uob.edu.pk/attend/admn/student/entry/feecheck/detail.php?cnic=5620172503449&amp;operation=FeeCheck"/>
    <hyperlink ref="AB128" r:id="rId16" display="http://feedeposit.uob.edu.pk/attend/admn/student/entry/feecheck/detail.php?cnic=5120276112921&amp;operation=FeeCheck"/>
    <hyperlink ref="AB129" r:id="rId17" display="http://feedeposit.uob.edu.pk/attend/admn/student/entry/feecheck/detail.php?cnic=5540290467327&amp;operation=FeeCheck"/>
    <hyperlink ref="AB130" r:id="rId18" display="http://feedeposit.uob.edu.pk/attend/admn/student/entry/feecheck/detail.php?cnic=5440113133189&amp;operation=FeeCheck"/>
    <hyperlink ref="AB131" r:id="rId19" display="http://feedeposit.uob.edu.pk/attend/admn/student/entry/feecheck/detail.php?cnic=5440175684071&amp;operation=FeeCheck"/>
    <hyperlink ref="AB132" r:id="rId20" display="http://feedeposit.uob.edu.pk/attend/admn/student/entry/feecheck/detail.php?cnic=5620219025679&amp;operation=FeeCheck"/>
    <hyperlink ref="AB133" r:id="rId21" display="http://feedeposit.uob.edu.pk/attend/admn/student/entry/feecheck/detail.php?cnic=1720204027627&amp;operation=FeeCheck"/>
    <hyperlink ref="AB134" r:id="rId22" display="http://feedeposit.uob.edu.pk/attend/admn/student/entry/feecheck/detail.php?cnic=5440060785415&amp;operation=FeeCheck"/>
    <hyperlink ref="AB135" r:id="rId23" display="http://feedeposit.uob.edu.pk/attend/admn/student/entry/feecheck/detail.php?cnic=5440166865433&amp;operation=FeeCheck"/>
    <hyperlink ref="AB136" r:id="rId24" display="http://feedeposit.uob.edu.pk/attend/admn/student/entry/feecheck/detail.php?cnic=5440016858062&amp;operation=FeeCheck"/>
    <hyperlink ref="AB137" r:id="rId25" display="http://feedeposit.uob.edu.pk/attend/admn/student/entry/feecheck/detail.php?cnic=5440122045535&amp;operation=FeeCheck"/>
    <hyperlink ref="AB138" r:id="rId26" display="http://feedeposit.uob.edu.pk/attend/admn/student/entry/feecheck/detail.php?cnic=5440179117935&amp;operation=FeeCheck"/>
    <hyperlink ref="AB139" r:id="rId27" display="http://feedeposit.uob.edu.pk/attend/admn/student/entry/feecheck/detail.php?cnic=5320145572287&amp;operation=FeeCheck"/>
    <hyperlink ref="AB140" r:id="rId28" display="http://feedeposit.uob.edu.pk/attend/admn/student/entry/feecheck/detail.php?cnic=5230153982087&amp;operation=FeeCheck"/>
    <hyperlink ref="AB141" r:id="rId29" display="http://feedeposit.uob.edu.pk/attend/admn/student/entry/feecheck/detail.php?cnic=5430403506133&amp;operation=FeeCheck"/>
    <hyperlink ref="AB142" r:id="rId30" display="http://feedeposit.uob.edu.pk/attend/admn/student/entry/feecheck/detail.php?cnic=5420266996161&amp;operation=FeeCheck"/>
    <hyperlink ref="AB143" r:id="rId31" display="http://feedeposit.uob.edu.pk/attend/admn/student/entry/feecheck/detail.php?cnic=5440015309148&amp;operation=FeeCheck"/>
    <hyperlink ref="AB144" r:id="rId32" display="http://feedeposit.uob.edu.pk/attend/admn/student/entry/feecheck/detail.php?cnic=5120108088029&amp;operation=FeeCheck"/>
    <hyperlink ref="AB145" r:id="rId33" display="http://feedeposit.uob.edu.pk/attend/admn/student/entry/feecheck/detail.php?cnic=5130132059879&amp;operation=FeeCheck"/>
    <hyperlink ref="AB146" r:id="rId34" display="http://feedeposit.uob.edu.pk/attend/admn/student/entry/feecheck/detail.php?cnic=5440176812971&amp;operation=FeeCheck"/>
    <hyperlink ref="AB147" r:id="rId35" display="http://feedeposit.uob.edu.pk/attend/admn/student/entry/feecheck/detail.php?cnic=5420351545805&amp;operation=FeeCheck"/>
    <hyperlink ref="AB148" r:id="rId36" display="http://feedeposit.uob.edu.pk/attend/admn/student/entry/feecheck/detail.php?cnic=5440199938583&amp;operation=FeeCheck"/>
    <hyperlink ref="AB149" r:id="rId37" display="http://feedeposit.uob.edu.pk/attend/admn/student/entry/feecheck/detail.php?cnic=5660103480499&amp;operation=FeeCheck"/>
    <hyperlink ref="AB150" r:id="rId38" display="http://feedeposit.uob.edu.pk/attend/admn/student/entry/feecheck/detail.php?cnic=5440030635499&amp;operation=FeeCheck"/>
    <hyperlink ref="AB151" r:id="rId39" display="http://feedeposit.uob.edu.pk/attend/admn/student/entry/feecheck/detail.php?cnic=5420387784803&amp;operation=FeeCheck"/>
    <hyperlink ref="AB152" r:id="rId40" display="http://feedeposit.uob.edu.pk/attend/admn/student/entry/feecheck/detail.php?cnic=5420325420639&amp;operation=FeeCheck"/>
    <hyperlink ref="AB153" r:id="rId41" display="http://feedeposit.uob.edu.pk/attend/admn/student/entry/feecheck/detail.php?cnic=5440130090443&amp;operation=FeeCheck"/>
    <hyperlink ref="AB154" r:id="rId42" display="http://feedeposit.uob.edu.pk/attend/admn/student/entry/feecheck/detail.php?cnic=5440051443607&amp;operation=FeeCheck"/>
    <hyperlink ref="AB155" r:id="rId43" display="http://feedeposit.uob.edu.pk/attend/admn/student/entry/feecheck/detail.php?cnic=5420325325639&amp;operation=FeeCheck"/>
    <hyperlink ref="AB156" r:id="rId44" display="http://feedeposit.uob.edu.pk/attend/admn/student/entry/feecheck/detail.php?cnic=5440149688283&amp;operation=FeeCheck"/>
    <hyperlink ref="AB157" r:id="rId45" display="http://feedeposit.uob.edu.pk/attend/admn/student/entry/feecheck/detail.php?cnic=5440141223399&amp;operation=FeeCheck"/>
    <hyperlink ref="AB158" r:id="rId46" display="http://feedeposit.uob.edu.pk/attend/admn/student/entry/feecheck/detail.php?cnic=5440138947439&amp;operation=FeeCheck"/>
    <hyperlink ref="AB159" r:id="rId47" display="http://feedeposit.uob.edu.pk/attend/admn/student/entry/feecheck/detail.php?cnic=5160250906271&amp;operation=FeeCheck"/>
    <hyperlink ref="AB160" r:id="rId48" display="http://feedeposit.uob.edu.pk/attend/admn/student/entry/feecheck/detail.php?cnic=5440060440009&amp;operation=FeeCheck"/>
    <hyperlink ref="AB161" r:id="rId49" display="http://feedeposit.uob.edu.pk/attend/admn/student/entry/feecheck/detail.php?cnic=5440120801889&amp;operation=FeeCheck"/>
    <hyperlink ref="AB162" r:id="rId50" display="http://feedeposit.uob.edu.pk/attend/admn/student/entry/feecheck/detail.php?cnic=5340336001837&amp;operation=FeeCheck"/>
    <hyperlink ref="AB163" r:id="rId51" display="http://feedeposit.uob.edu.pk/attend/admn/student/entry/feecheck/detail.php?cnic=5430320417417&amp;operation=FeeCheck"/>
    <hyperlink ref="AB164" r:id="rId52" display="http://feedeposit.uob.edu.pk/attend/admn/student/entry/feecheck/detail.php?cnic=5440029025697&amp;operation=FeeCheck"/>
    <hyperlink ref="AB165" r:id="rId53" display="http://feedeposit.uob.edu.pk/attend/admn/student/entry/feecheck/detail.php?cnic=5440004292955&amp;operation=FeeCheck"/>
    <hyperlink ref="AB166" r:id="rId54" display="http://feedeposit.uob.edu.pk/attend/admn/student/entry/feecheck/detail.php?cnic=5130121243191&amp;operation=FeeCheck"/>
    <hyperlink ref="AB167" r:id="rId55" display="http://feedeposit.uob.edu.pk/attend/admn/student/entry/feecheck/detail.php?cnic=5130181564409&amp;operation=FeeCheck"/>
    <hyperlink ref="AB168" r:id="rId56" display="http://feedeposit.uob.edu.pk/attend/admn/student/entry/feecheck/detail.php?cnic=5440005106975&amp;operation=FeeCheck"/>
    <hyperlink ref="AB169" r:id="rId57" display="http://feedeposit.uob.edu.pk/attend/admn/student/entry/feecheck/detail.php?cnic=5550203452861&amp;operation=FeeCheck"/>
    <hyperlink ref="AB170" r:id="rId58" display="http://feedeposit.uob.edu.pk/attend/admn/student/entry/feecheck/detail.php?cnic=5440172354379&amp;operation=FeeCheck"/>
    <hyperlink ref="AB171" r:id="rId59" display="http://feedeposit.uob.edu.pk/attend/admn/student/entry/feecheck/detail.php?cnic=5120104068917&amp;operation=FeeCheck"/>
    <hyperlink ref="AB172" r:id="rId60" display="http://feedeposit.uob.edu.pk/attend/admn/student/entry/feecheck/detail.php?cnic=5440029516989&amp;operation=FeeCheck"/>
    <hyperlink ref="AB173" r:id="rId61" display="http://feedeposit.uob.edu.pk/attend/admn/student/entry/feecheck/detail.php?cnic=5620238194299&amp;operation=FeeCheck"/>
    <hyperlink ref="AB174" r:id="rId62" display="http://feedeposit.uob.edu.pk/attend/admn/student/entry/feecheck/detail.php?cnic=5440162475922&amp;operation=FeeCheck"/>
    <hyperlink ref="AB175" r:id="rId63" display="http://feedeposit.uob.edu.pk/attend/admn/student/entry/feecheck/detail.php?cnic=5120101320609&amp;operation=FeeCheck"/>
    <hyperlink ref="AB176" r:id="rId64" display="http://feedeposit.uob.edu.pk/attend/admn/student/entry/feecheck/detail.php?cnic=5120152900243&amp;operation=FeeCheck"/>
    <hyperlink ref="AB177" r:id="rId65" display="http://feedeposit.uob.edu.pk/attend/admn/student/entry/feecheck/detail.php?cnic=5440173451844&amp;operation=FeeCheck"/>
    <hyperlink ref="AB178" r:id="rId66" display="http://feedeposit.uob.edu.pk/attend/admn/student/entry/feecheck/detail.php?cnic=5440097213809&amp;operation=FeeCheck"/>
  </hyperlinks>
  <pageMargins left="0.7" right="0.7" top="0.75" bottom="0.75" header="0.3" footer="0.3"/>
  <pageSetup orientation="portrait" r:id="rId67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193"/>
  <sheetViews>
    <sheetView topLeftCell="A120" workbookViewId="0">
      <selection activeCell="I133" sqref="I133:I157"/>
    </sheetView>
  </sheetViews>
  <sheetFormatPr defaultRowHeight="15"/>
  <cols>
    <col min="3" max="3" width="50.5703125" customWidth="1"/>
    <col min="4" max="4" width="39.140625" customWidth="1"/>
  </cols>
  <sheetData>
    <row r="1" spans="1:20">
      <c r="A1" s="2"/>
      <c r="B1" s="9" t="s">
        <v>0</v>
      </c>
      <c r="C1" s="45" t="s">
        <v>1807</v>
      </c>
      <c r="D1" s="45"/>
      <c r="E1" s="41" t="s">
        <v>1634</v>
      </c>
      <c r="F1" s="46"/>
      <c r="G1" s="46"/>
      <c r="H1" s="41"/>
      <c r="I1" s="41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8.25">
      <c r="A2" s="2"/>
      <c r="B2" s="9"/>
      <c r="C2" s="57" t="s">
        <v>1808</v>
      </c>
      <c r="D2" s="57"/>
      <c r="E2" s="58" t="s">
        <v>1622</v>
      </c>
      <c r="F2" s="58" t="s">
        <v>1622</v>
      </c>
      <c r="G2" s="58" t="s">
        <v>1622</v>
      </c>
      <c r="H2" s="58" t="s">
        <v>1622</v>
      </c>
      <c r="I2" s="58" t="s">
        <v>1622</v>
      </c>
      <c r="J2" s="58" t="s">
        <v>1622</v>
      </c>
      <c r="K2" s="58" t="s">
        <v>1622</v>
      </c>
      <c r="L2" s="58" t="s">
        <v>1622</v>
      </c>
      <c r="M2" s="59"/>
      <c r="N2" s="59"/>
      <c r="O2" s="59"/>
      <c r="P2" s="59"/>
      <c r="Q2" s="59"/>
      <c r="R2" s="40" t="s">
        <v>1624</v>
      </c>
      <c r="S2" s="40" t="s">
        <v>1809</v>
      </c>
      <c r="T2" s="40" t="s">
        <v>1810</v>
      </c>
    </row>
    <row r="3" spans="1:20">
      <c r="A3" s="2"/>
      <c r="B3" s="2">
        <v>1</v>
      </c>
      <c r="C3" s="2" t="s">
        <v>1811</v>
      </c>
      <c r="D3" s="2"/>
      <c r="E3" s="2">
        <v>10863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>
        <f>SUM(E3:Q3)</f>
        <v>10863</v>
      </c>
      <c r="S3" s="2">
        <v>45378</v>
      </c>
      <c r="T3" s="2">
        <f>S3-R3</f>
        <v>34515</v>
      </c>
    </row>
    <row r="4" spans="1:20">
      <c r="A4" s="2"/>
      <c r="B4" s="2">
        <v>2</v>
      </c>
      <c r="C4" s="2" t="s">
        <v>1812</v>
      </c>
      <c r="D4" s="2"/>
      <c r="E4" s="2">
        <v>10865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>
        <f t="shared" ref="R4:R60" si="0">SUM(E4:Q4)</f>
        <v>10865</v>
      </c>
      <c r="S4" s="2">
        <v>45378</v>
      </c>
      <c r="T4" s="2">
        <f t="shared" ref="T4:T60" si="1">S4-R4</f>
        <v>34513</v>
      </c>
    </row>
    <row r="5" spans="1:20">
      <c r="A5" s="2"/>
      <c r="B5" s="2">
        <v>3</v>
      </c>
      <c r="C5" s="2" t="s">
        <v>1813</v>
      </c>
      <c r="D5" s="2"/>
      <c r="E5" s="2">
        <v>10863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>
        <f t="shared" si="0"/>
        <v>10863</v>
      </c>
      <c r="S5" s="2">
        <v>45378</v>
      </c>
      <c r="T5" s="2">
        <f t="shared" si="1"/>
        <v>34515</v>
      </c>
    </row>
    <row r="6" spans="1:20">
      <c r="A6" s="2"/>
      <c r="B6" s="2">
        <v>4</v>
      </c>
      <c r="C6" s="2" t="s">
        <v>1814</v>
      </c>
      <c r="D6" s="43">
        <v>5320112134679</v>
      </c>
      <c r="E6" s="2">
        <v>10863</v>
      </c>
      <c r="F6" s="2">
        <v>7563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f t="shared" si="0"/>
        <v>18426</v>
      </c>
      <c r="S6" s="2">
        <v>45378</v>
      </c>
      <c r="T6" s="2">
        <f t="shared" si="1"/>
        <v>26952</v>
      </c>
    </row>
    <row r="7" spans="1:20">
      <c r="A7" s="2"/>
      <c r="B7" s="2">
        <v>5</v>
      </c>
      <c r="C7" s="2" t="s">
        <v>1815</v>
      </c>
      <c r="D7" s="2"/>
      <c r="E7" s="2">
        <v>10875</v>
      </c>
      <c r="F7" s="2">
        <v>7563</v>
      </c>
      <c r="G7" s="2">
        <v>7563</v>
      </c>
      <c r="H7" s="2"/>
      <c r="I7" s="2"/>
      <c r="J7" s="2"/>
      <c r="K7" s="2"/>
      <c r="L7" s="2"/>
      <c r="M7" s="2"/>
      <c r="N7" s="2"/>
      <c r="O7" s="2"/>
      <c r="P7" s="2"/>
      <c r="Q7" s="2"/>
      <c r="R7" s="2">
        <f t="shared" si="0"/>
        <v>26001</v>
      </c>
      <c r="S7" s="2">
        <v>45378</v>
      </c>
      <c r="T7" s="2">
        <f t="shared" si="1"/>
        <v>19377</v>
      </c>
    </row>
    <row r="8" spans="1:20">
      <c r="A8" s="2"/>
      <c r="B8" s="2">
        <v>6</v>
      </c>
      <c r="C8" s="2" t="s">
        <v>1816</v>
      </c>
      <c r="D8" s="2"/>
      <c r="E8" s="2">
        <v>10863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>
        <f t="shared" si="0"/>
        <v>10863</v>
      </c>
      <c r="S8" s="2">
        <v>45378</v>
      </c>
      <c r="T8" s="2">
        <f t="shared" si="1"/>
        <v>34515</v>
      </c>
    </row>
    <row r="9" spans="1:20">
      <c r="A9" s="2"/>
      <c r="B9" s="2">
        <v>7</v>
      </c>
      <c r="C9" s="2" t="s">
        <v>1817</v>
      </c>
      <c r="D9" s="2"/>
      <c r="E9" s="2">
        <v>10863</v>
      </c>
      <c r="F9" s="2">
        <v>7000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>
        <f t="shared" si="0"/>
        <v>17863</v>
      </c>
      <c r="S9" s="2">
        <v>45378</v>
      </c>
      <c r="T9" s="2">
        <f t="shared" si="1"/>
        <v>27515</v>
      </c>
    </row>
    <row r="10" spans="1:20">
      <c r="A10" s="2"/>
      <c r="B10" s="2">
        <v>8</v>
      </c>
      <c r="C10" s="2" t="s">
        <v>1818</v>
      </c>
      <c r="D10" s="42">
        <v>5440093499999</v>
      </c>
      <c r="E10" s="2">
        <v>10863</v>
      </c>
      <c r="F10" s="2">
        <v>7563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f t="shared" si="0"/>
        <v>18426</v>
      </c>
      <c r="S10" s="2">
        <v>45378</v>
      </c>
      <c r="T10" s="2">
        <f t="shared" si="1"/>
        <v>26952</v>
      </c>
    </row>
    <row r="11" spans="1:20">
      <c r="A11" s="2"/>
      <c r="B11" s="2">
        <v>9</v>
      </c>
      <c r="C11" s="2" t="s">
        <v>1819</v>
      </c>
      <c r="D11" s="2"/>
      <c r="E11" s="2">
        <v>10863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f t="shared" si="0"/>
        <v>10863</v>
      </c>
      <c r="S11" s="2">
        <v>45378</v>
      </c>
      <c r="T11" s="2">
        <f t="shared" si="1"/>
        <v>34515</v>
      </c>
    </row>
    <row r="12" spans="1:20">
      <c r="A12" s="2"/>
      <c r="B12" s="2">
        <v>10</v>
      </c>
      <c r="C12" s="2" t="s">
        <v>1820</v>
      </c>
      <c r="D12" s="2"/>
      <c r="E12" s="2">
        <v>10863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f t="shared" si="0"/>
        <v>10863</v>
      </c>
      <c r="S12" s="2">
        <v>45378</v>
      </c>
      <c r="T12" s="2">
        <f t="shared" si="1"/>
        <v>34515</v>
      </c>
    </row>
    <row r="13" spans="1:20">
      <c r="A13" s="2"/>
      <c r="B13" s="2">
        <v>11</v>
      </c>
      <c r="C13" s="2" t="s">
        <v>1821</v>
      </c>
      <c r="D13" s="2"/>
      <c r="E13" s="2">
        <v>10863</v>
      </c>
      <c r="F13" s="2">
        <v>7563</v>
      </c>
      <c r="G13" s="2">
        <v>7563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f t="shared" si="0"/>
        <v>25989</v>
      </c>
      <c r="S13" s="2">
        <v>45378</v>
      </c>
      <c r="T13" s="2">
        <f t="shared" si="1"/>
        <v>19389</v>
      </c>
    </row>
    <row r="14" spans="1:20">
      <c r="A14" s="2"/>
      <c r="B14" s="2">
        <v>12</v>
      </c>
      <c r="C14" s="2" t="s">
        <v>1822</v>
      </c>
      <c r="D14" s="2"/>
      <c r="E14" s="2">
        <v>10863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>
        <f t="shared" si="0"/>
        <v>10863</v>
      </c>
      <c r="S14" s="2">
        <v>45378</v>
      </c>
      <c r="T14" s="2">
        <f t="shared" si="1"/>
        <v>34515</v>
      </c>
    </row>
    <row r="15" spans="1:20">
      <c r="A15" s="2"/>
      <c r="B15" s="2">
        <v>13</v>
      </c>
      <c r="C15" s="2" t="s">
        <v>1823</v>
      </c>
      <c r="D15" s="2"/>
      <c r="E15" s="2">
        <v>10863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f t="shared" si="0"/>
        <v>10863</v>
      </c>
      <c r="S15" s="2">
        <v>45378</v>
      </c>
      <c r="T15" s="2">
        <f t="shared" si="1"/>
        <v>34515</v>
      </c>
    </row>
    <row r="16" spans="1:20">
      <c r="A16" s="2"/>
      <c r="B16" s="2">
        <v>14</v>
      </c>
      <c r="C16" s="2" t="s">
        <v>279</v>
      </c>
      <c r="D16" s="2"/>
      <c r="E16" s="2">
        <v>10863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f t="shared" si="0"/>
        <v>10863</v>
      </c>
      <c r="S16" s="2">
        <v>45378</v>
      </c>
      <c r="T16" s="2">
        <f t="shared" si="1"/>
        <v>34515</v>
      </c>
    </row>
    <row r="17" spans="1:20">
      <c r="A17" s="2"/>
      <c r="B17" s="2">
        <v>15</v>
      </c>
      <c r="C17" s="2" t="s">
        <v>1824</v>
      </c>
      <c r="D17" s="2"/>
      <c r="E17" s="2">
        <v>10863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f t="shared" si="0"/>
        <v>10863</v>
      </c>
      <c r="S17" s="2">
        <v>45378</v>
      </c>
      <c r="T17" s="2">
        <f t="shared" si="1"/>
        <v>34515</v>
      </c>
    </row>
    <row r="18" spans="1:20">
      <c r="A18" s="2"/>
      <c r="B18" s="2">
        <v>16</v>
      </c>
      <c r="C18" s="2" t="s">
        <v>1825</v>
      </c>
      <c r="D18" s="2"/>
      <c r="E18" s="2">
        <v>4000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f t="shared" si="0"/>
        <v>4000</v>
      </c>
      <c r="S18" s="2">
        <v>45378</v>
      </c>
      <c r="T18" s="2">
        <f t="shared" si="1"/>
        <v>41378</v>
      </c>
    </row>
    <row r="19" spans="1:20">
      <c r="A19" s="2"/>
      <c r="B19" s="2">
        <v>17</v>
      </c>
      <c r="C19" s="2" t="s">
        <v>1826</v>
      </c>
      <c r="D19" s="2"/>
      <c r="E19" s="2">
        <v>10863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f t="shared" si="0"/>
        <v>10863</v>
      </c>
      <c r="S19" s="2">
        <v>45378</v>
      </c>
      <c r="T19" s="2">
        <f t="shared" si="1"/>
        <v>34515</v>
      </c>
    </row>
    <row r="20" spans="1:20">
      <c r="A20" s="2"/>
      <c r="B20" s="2">
        <v>18</v>
      </c>
      <c r="C20" s="2" t="s">
        <v>1827</v>
      </c>
      <c r="D20" s="2"/>
      <c r="E20" s="2">
        <v>10863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>
        <f t="shared" si="0"/>
        <v>10863</v>
      </c>
      <c r="S20" s="2">
        <v>45378</v>
      </c>
      <c r="T20" s="2">
        <f t="shared" si="1"/>
        <v>34515</v>
      </c>
    </row>
    <row r="21" spans="1:20">
      <c r="A21" s="2"/>
      <c r="B21" s="2">
        <v>19</v>
      </c>
      <c r="C21" s="2" t="s">
        <v>1828</v>
      </c>
      <c r="D21" s="2"/>
      <c r="E21" s="2">
        <v>10863</v>
      </c>
      <c r="F21" s="2">
        <v>7563</v>
      </c>
      <c r="G21" s="2">
        <v>7563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f t="shared" si="0"/>
        <v>25989</v>
      </c>
      <c r="S21" s="2">
        <v>45378</v>
      </c>
      <c r="T21" s="2">
        <f t="shared" si="1"/>
        <v>19389</v>
      </c>
    </row>
    <row r="22" spans="1:20">
      <c r="A22" s="2"/>
      <c r="B22" s="2">
        <v>20</v>
      </c>
      <c r="C22" s="2" t="s">
        <v>1829</v>
      </c>
      <c r="D22" s="2"/>
      <c r="E22" s="2">
        <v>10863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f t="shared" si="0"/>
        <v>10863</v>
      </c>
      <c r="S22" s="2">
        <v>45378</v>
      </c>
      <c r="T22" s="2">
        <f t="shared" si="1"/>
        <v>34515</v>
      </c>
    </row>
    <row r="23" spans="1:20">
      <c r="A23" s="2"/>
      <c r="B23" s="2">
        <v>21</v>
      </c>
      <c r="C23" s="2" t="s">
        <v>1830</v>
      </c>
      <c r="D23" s="2"/>
      <c r="E23" s="2">
        <v>10863</v>
      </c>
      <c r="F23" s="2">
        <v>7563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>
        <f t="shared" si="0"/>
        <v>18426</v>
      </c>
      <c r="S23" s="2">
        <v>45378</v>
      </c>
      <c r="T23" s="2">
        <f t="shared" si="1"/>
        <v>26952</v>
      </c>
    </row>
    <row r="24" spans="1:20">
      <c r="A24" s="2"/>
      <c r="B24" s="2">
        <v>22</v>
      </c>
      <c r="C24" s="2" t="s">
        <v>1831</v>
      </c>
      <c r="D24" s="2"/>
      <c r="E24" s="2">
        <v>10863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f t="shared" si="0"/>
        <v>10863</v>
      </c>
      <c r="S24" s="2">
        <v>45378</v>
      </c>
      <c r="T24" s="2">
        <f t="shared" si="1"/>
        <v>34515</v>
      </c>
    </row>
    <row r="25" spans="1:20">
      <c r="A25" s="2"/>
      <c r="B25" s="2">
        <v>23</v>
      </c>
      <c r="C25" s="2" t="s">
        <v>1832</v>
      </c>
      <c r="D25" s="2"/>
      <c r="E25" s="2">
        <v>10863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>
        <f t="shared" si="0"/>
        <v>10863</v>
      </c>
      <c r="S25" s="2">
        <v>45378</v>
      </c>
      <c r="T25" s="2">
        <f t="shared" si="1"/>
        <v>34515</v>
      </c>
    </row>
    <row r="26" spans="1:20">
      <c r="A26" s="2"/>
      <c r="B26" s="2">
        <v>24</v>
      </c>
      <c r="C26" s="2" t="s">
        <v>1833</v>
      </c>
      <c r="D26" s="2"/>
      <c r="E26" s="2">
        <v>10863</v>
      </c>
      <c r="F26" s="2">
        <v>7563</v>
      </c>
      <c r="G26" s="2">
        <v>7563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>
        <f t="shared" si="0"/>
        <v>25989</v>
      </c>
      <c r="S26" s="2">
        <v>45378</v>
      </c>
      <c r="T26" s="2">
        <f t="shared" si="1"/>
        <v>19389</v>
      </c>
    </row>
    <row r="27" spans="1:20">
      <c r="A27" s="2"/>
      <c r="B27" s="2">
        <v>25</v>
      </c>
      <c r="C27" s="2" t="s">
        <v>1834</v>
      </c>
      <c r="D27" s="2"/>
      <c r="E27" s="2">
        <v>10863</v>
      </c>
      <c r="F27" s="2">
        <v>7523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>
        <f t="shared" si="0"/>
        <v>18386</v>
      </c>
      <c r="S27" s="2">
        <v>45378</v>
      </c>
      <c r="T27" s="2">
        <f t="shared" si="1"/>
        <v>26992</v>
      </c>
    </row>
    <row r="28" spans="1:20">
      <c r="A28" s="2"/>
      <c r="B28" s="2">
        <v>26</v>
      </c>
      <c r="C28" s="2" t="s">
        <v>1835</v>
      </c>
      <c r="D28" s="2"/>
      <c r="E28" s="2">
        <v>10863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>
        <f t="shared" si="0"/>
        <v>10863</v>
      </c>
      <c r="S28" s="2">
        <v>45378</v>
      </c>
      <c r="T28" s="2">
        <f t="shared" si="1"/>
        <v>34515</v>
      </c>
    </row>
    <row r="29" spans="1:20">
      <c r="A29" s="2"/>
      <c r="B29" s="2">
        <v>27</v>
      </c>
      <c r="C29" s="2" t="s">
        <v>1836</v>
      </c>
      <c r="D29" s="2"/>
      <c r="E29" s="2">
        <v>10863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>
        <f t="shared" si="0"/>
        <v>10863</v>
      </c>
      <c r="S29" s="2">
        <v>45378</v>
      </c>
      <c r="T29" s="2">
        <f t="shared" si="1"/>
        <v>34515</v>
      </c>
    </row>
    <row r="30" spans="1:20">
      <c r="A30" s="2"/>
      <c r="B30" s="2">
        <v>28</v>
      </c>
      <c r="C30" s="2" t="s">
        <v>1837</v>
      </c>
      <c r="D30" s="2"/>
      <c r="E30" s="2">
        <v>10863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f t="shared" si="0"/>
        <v>10863</v>
      </c>
      <c r="S30" s="2">
        <v>45378</v>
      </c>
      <c r="T30" s="2">
        <f t="shared" si="1"/>
        <v>34515</v>
      </c>
    </row>
    <row r="31" spans="1:20">
      <c r="A31" s="2"/>
      <c r="B31" s="2">
        <v>29</v>
      </c>
      <c r="C31" s="2" t="s">
        <v>1838</v>
      </c>
      <c r="D31" s="2"/>
      <c r="E31" s="2">
        <v>10863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f t="shared" si="0"/>
        <v>10863</v>
      </c>
      <c r="S31" s="2">
        <v>45378</v>
      </c>
      <c r="T31" s="2">
        <f t="shared" si="1"/>
        <v>34515</v>
      </c>
    </row>
    <row r="32" spans="1:20">
      <c r="A32" s="2"/>
      <c r="B32" s="2">
        <v>30</v>
      </c>
      <c r="C32" s="2" t="s">
        <v>1839</v>
      </c>
      <c r="D32" s="2"/>
      <c r="E32" s="2">
        <v>10863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>
        <f t="shared" si="0"/>
        <v>10863</v>
      </c>
      <c r="S32" s="2">
        <v>45378</v>
      </c>
      <c r="T32" s="2">
        <f t="shared" si="1"/>
        <v>34515</v>
      </c>
    </row>
    <row r="33" spans="1:20">
      <c r="A33" s="2"/>
      <c r="B33" s="2">
        <v>31</v>
      </c>
      <c r="C33" s="2" t="s">
        <v>1840</v>
      </c>
      <c r="D33" s="2">
        <v>5440025467671</v>
      </c>
      <c r="E33" s="2">
        <v>10863</v>
      </c>
      <c r="F33" s="2">
        <v>2590</v>
      </c>
      <c r="G33" s="2">
        <v>5573</v>
      </c>
      <c r="H33" s="2">
        <v>6913</v>
      </c>
      <c r="I33" s="2">
        <v>5573</v>
      </c>
      <c r="J33" s="2"/>
      <c r="K33" s="2"/>
      <c r="L33" s="2"/>
      <c r="M33" s="2"/>
      <c r="N33" s="2"/>
      <c r="O33" s="2"/>
      <c r="P33" s="2"/>
      <c r="Q33" s="2"/>
      <c r="R33" s="2">
        <f t="shared" si="0"/>
        <v>31512</v>
      </c>
      <c r="S33" s="2">
        <v>45378</v>
      </c>
      <c r="T33" s="2">
        <f t="shared" si="1"/>
        <v>13866</v>
      </c>
    </row>
    <row r="34" spans="1:20">
      <c r="A34" s="2"/>
      <c r="B34" s="2">
        <v>32</v>
      </c>
      <c r="C34" s="2" t="s">
        <v>1841</v>
      </c>
      <c r="D34" s="2"/>
      <c r="E34" s="2">
        <v>10863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>
        <f t="shared" si="0"/>
        <v>10863</v>
      </c>
      <c r="S34" s="2">
        <v>45378</v>
      </c>
      <c r="T34" s="2">
        <f t="shared" si="1"/>
        <v>34515</v>
      </c>
    </row>
    <row r="35" spans="1:20">
      <c r="A35" s="2"/>
      <c r="B35" s="2">
        <v>33</v>
      </c>
      <c r="C35" s="2" t="s">
        <v>1842</v>
      </c>
      <c r="D35" s="2"/>
      <c r="E35" s="2">
        <v>10863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f t="shared" si="0"/>
        <v>10863</v>
      </c>
      <c r="S35" s="2">
        <v>45378</v>
      </c>
      <c r="T35" s="2">
        <f t="shared" si="1"/>
        <v>34515</v>
      </c>
    </row>
    <row r="36" spans="1:20">
      <c r="A36" s="2"/>
      <c r="B36" s="2">
        <v>34</v>
      </c>
      <c r="C36" s="2" t="s">
        <v>1843</v>
      </c>
      <c r="D36" s="2"/>
      <c r="E36" s="2">
        <v>10863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f t="shared" si="0"/>
        <v>10863</v>
      </c>
      <c r="S36" s="2">
        <v>45378</v>
      </c>
      <c r="T36" s="2">
        <f t="shared" si="1"/>
        <v>34515</v>
      </c>
    </row>
    <row r="37" spans="1:20">
      <c r="A37" s="2"/>
      <c r="B37" s="2">
        <v>35</v>
      </c>
      <c r="C37" s="2" t="s">
        <v>1844</v>
      </c>
      <c r="D37" s="2"/>
      <c r="E37" s="2">
        <v>10863</v>
      </c>
      <c r="F37" s="2">
        <v>7563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>
        <f t="shared" si="0"/>
        <v>18426</v>
      </c>
      <c r="S37" s="2">
        <v>45378</v>
      </c>
      <c r="T37" s="2">
        <f t="shared" si="1"/>
        <v>26952</v>
      </c>
    </row>
    <row r="38" spans="1:20">
      <c r="A38" s="2"/>
      <c r="B38" s="2">
        <v>36</v>
      </c>
      <c r="C38" s="2" t="s">
        <v>1845</v>
      </c>
      <c r="D38" s="2"/>
      <c r="E38" s="2">
        <v>10863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>
        <f t="shared" si="0"/>
        <v>10863</v>
      </c>
      <c r="S38" s="2">
        <v>45378</v>
      </c>
      <c r="T38" s="2">
        <f t="shared" si="1"/>
        <v>34515</v>
      </c>
    </row>
    <row r="39" spans="1:20">
      <c r="A39" s="2"/>
      <c r="B39" s="2">
        <v>37</v>
      </c>
      <c r="C39" s="2" t="s">
        <v>1846</v>
      </c>
      <c r="D39" s="2"/>
      <c r="E39" s="2">
        <v>10863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>
        <f t="shared" si="0"/>
        <v>10863</v>
      </c>
      <c r="S39" s="2">
        <v>45378</v>
      </c>
      <c r="T39" s="2">
        <f t="shared" si="1"/>
        <v>34515</v>
      </c>
    </row>
    <row r="40" spans="1:20">
      <c r="A40" s="2"/>
      <c r="B40" s="2">
        <v>38</v>
      </c>
      <c r="C40" s="2" t="s">
        <v>1847</v>
      </c>
      <c r="D40" s="2"/>
      <c r="E40" s="2">
        <v>10863</v>
      </c>
      <c r="F40" s="2">
        <v>7563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>
        <f t="shared" si="0"/>
        <v>18426</v>
      </c>
      <c r="S40" s="2">
        <v>45378</v>
      </c>
      <c r="T40" s="2">
        <f t="shared" si="1"/>
        <v>26952</v>
      </c>
    </row>
    <row r="41" spans="1:20">
      <c r="A41" s="2"/>
      <c r="B41" s="2">
        <v>39</v>
      </c>
      <c r="C41" s="2" t="s">
        <v>1848</v>
      </c>
      <c r="D41" s="42">
        <v>5440191078777</v>
      </c>
      <c r="E41" s="2">
        <v>10863</v>
      </c>
      <c r="F41" s="2">
        <v>7563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f t="shared" si="0"/>
        <v>18426</v>
      </c>
      <c r="S41" s="2">
        <v>45378</v>
      </c>
      <c r="T41" s="2">
        <f t="shared" si="1"/>
        <v>26952</v>
      </c>
    </row>
    <row r="42" spans="1:20">
      <c r="A42" s="2"/>
      <c r="B42" s="2">
        <v>40</v>
      </c>
      <c r="C42" s="2" t="s">
        <v>1849</v>
      </c>
      <c r="D42" s="2"/>
      <c r="E42" s="2">
        <v>10863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>
        <f t="shared" si="0"/>
        <v>10863</v>
      </c>
      <c r="S42" s="2">
        <v>45378</v>
      </c>
      <c r="T42" s="2">
        <f t="shared" si="1"/>
        <v>34515</v>
      </c>
    </row>
    <row r="43" spans="1:20">
      <c r="A43" s="2"/>
      <c r="B43" s="2">
        <v>41</v>
      </c>
      <c r="C43" s="2" t="s">
        <v>1850</v>
      </c>
      <c r="D43" s="2"/>
      <c r="E43" s="2">
        <v>10863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f t="shared" si="0"/>
        <v>10863</v>
      </c>
      <c r="S43" s="2">
        <v>45378</v>
      </c>
      <c r="T43" s="2">
        <f t="shared" si="1"/>
        <v>34515</v>
      </c>
    </row>
    <row r="44" spans="1:20">
      <c r="A44" s="2"/>
      <c r="B44" s="2">
        <v>42</v>
      </c>
      <c r="C44" s="2" t="s">
        <v>1851</v>
      </c>
      <c r="D44" s="2"/>
      <c r="E44" s="2">
        <v>10863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>
        <f t="shared" si="0"/>
        <v>10863</v>
      </c>
      <c r="S44" s="2">
        <v>45378</v>
      </c>
      <c r="T44" s="2">
        <f t="shared" si="1"/>
        <v>34515</v>
      </c>
    </row>
    <row r="45" spans="1:20">
      <c r="A45" s="2"/>
      <c r="B45" s="2">
        <v>43</v>
      </c>
      <c r="C45" s="2" t="s">
        <v>1852</v>
      </c>
      <c r="D45" s="2"/>
      <c r="E45" s="2">
        <v>10863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>
        <f t="shared" si="0"/>
        <v>10863</v>
      </c>
      <c r="S45" s="2">
        <v>45378</v>
      </c>
      <c r="T45" s="2">
        <f t="shared" si="1"/>
        <v>34515</v>
      </c>
    </row>
    <row r="46" spans="1:20">
      <c r="A46" s="2"/>
      <c r="B46" s="2">
        <v>44</v>
      </c>
      <c r="C46" s="2" t="s">
        <v>1853</v>
      </c>
      <c r="D46" s="2"/>
      <c r="E46" s="2">
        <v>10863</v>
      </c>
      <c r="F46" s="2">
        <v>7563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>
        <f t="shared" si="0"/>
        <v>18426</v>
      </c>
      <c r="S46" s="2">
        <v>45378</v>
      </c>
      <c r="T46" s="2">
        <f t="shared" si="1"/>
        <v>26952</v>
      </c>
    </row>
    <row r="47" spans="1:20">
      <c r="A47" s="2"/>
      <c r="B47" s="2">
        <v>45</v>
      </c>
      <c r="C47" s="2" t="s">
        <v>1854</v>
      </c>
      <c r="D47" s="2"/>
      <c r="E47" s="2">
        <v>10863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>
        <f t="shared" si="0"/>
        <v>10863</v>
      </c>
      <c r="S47" s="2">
        <v>45378</v>
      </c>
      <c r="T47" s="2">
        <f t="shared" si="1"/>
        <v>34515</v>
      </c>
    </row>
    <row r="48" spans="1:20">
      <c r="A48" s="2"/>
      <c r="B48" s="2">
        <v>46</v>
      </c>
      <c r="C48" s="2" t="s">
        <v>1855</v>
      </c>
      <c r="D48" s="2"/>
      <c r="E48" s="2">
        <v>10863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f t="shared" si="0"/>
        <v>10863</v>
      </c>
      <c r="S48" s="2">
        <v>45378</v>
      </c>
      <c r="T48" s="2">
        <f t="shared" si="1"/>
        <v>34515</v>
      </c>
    </row>
    <row r="49" spans="1:20">
      <c r="A49" s="2"/>
      <c r="B49" s="2">
        <v>47</v>
      </c>
      <c r="C49" s="2" t="s">
        <v>1856</v>
      </c>
      <c r="D49" s="2"/>
      <c r="E49" s="2">
        <v>10863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>
        <f t="shared" si="0"/>
        <v>10863</v>
      </c>
      <c r="S49" s="2">
        <v>45378</v>
      </c>
      <c r="T49" s="2">
        <f t="shared" si="1"/>
        <v>34515</v>
      </c>
    </row>
    <row r="50" spans="1:20">
      <c r="A50" s="2"/>
      <c r="B50" s="2">
        <v>48</v>
      </c>
      <c r="C50" s="2" t="s">
        <v>1857</v>
      </c>
      <c r="D50" s="2"/>
      <c r="E50" s="2">
        <v>10863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>
        <f t="shared" si="0"/>
        <v>10863</v>
      </c>
      <c r="S50" s="2">
        <v>45378</v>
      </c>
      <c r="T50" s="2">
        <f t="shared" si="1"/>
        <v>34515</v>
      </c>
    </row>
    <row r="51" spans="1:20">
      <c r="A51" s="2"/>
      <c r="B51" s="2">
        <v>49</v>
      </c>
      <c r="C51" s="2" t="s">
        <v>1858</v>
      </c>
      <c r="D51" s="2"/>
      <c r="E51" s="2">
        <v>10863</v>
      </c>
      <c r="F51" s="2">
        <v>7563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>
        <f t="shared" si="0"/>
        <v>18426</v>
      </c>
      <c r="S51" s="2">
        <v>45378</v>
      </c>
      <c r="T51" s="2">
        <f t="shared" si="1"/>
        <v>26952</v>
      </c>
    </row>
    <row r="52" spans="1:20">
      <c r="A52" s="2"/>
      <c r="B52" s="2">
        <v>50</v>
      </c>
      <c r="C52" s="2" t="s">
        <v>1859</v>
      </c>
      <c r="D52" s="2">
        <v>5440079415446</v>
      </c>
      <c r="E52" s="2">
        <v>10863</v>
      </c>
      <c r="F52" s="2">
        <v>7563</v>
      </c>
      <c r="G52" s="2">
        <v>7563</v>
      </c>
      <c r="H52" s="2">
        <v>7563</v>
      </c>
      <c r="I52" s="2">
        <v>7563</v>
      </c>
      <c r="J52" s="2"/>
      <c r="K52" s="2"/>
      <c r="L52" s="2"/>
      <c r="M52" s="2"/>
      <c r="N52" s="2"/>
      <c r="O52" s="2"/>
      <c r="P52" s="2"/>
      <c r="Q52" s="2"/>
      <c r="R52" s="2">
        <f t="shared" si="0"/>
        <v>41115</v>
      </c>
      <c r="S52" s="2">
        <v>45378</v>
      </c>
      <c r="T52" s="2">
        <f t="shared" si="1"/>
        <v>4263</v>
      </c>
    </row>
    <row r="53" spans="1:20">
      <c r="A53" s="2"/>
      <c r="B53" s="2">
        <v>51</v>
      </c>
      <c r="C53" s="2" t="s">
        <v>1860</v>
      </c>
      <c r="D53" s="2"/>
      <c r="E53" s="2">
        <v>10863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>
        <f t="shared" si="0"/>
        <v>10863</v>
      </c>
      <c r="S53" s="2">
        <v>45378</v>
      </c>
      <c r="T53" s="2">
        <f t="shared" si="1"/>
        <v>34515</v>
      </c>
    </row>
    <row r="54" spans="1:20">
      <c r="A54" s="2"/>
      <c r="B54" s="2">
        <v>52</v>
      </c>
      <c r="C54" s="2" t="s">
        <v>1861</v>
      </c>
      <c r="D54" s="2">
        <v>5440136891492</v>
      </c>
      <c r="E54" s="2">
        <v>10863</v>
      </c>
      <c r="F54" s="2">
        <v>7563</v>
      </c>
      <c r="G54" s="2">
        <v>7563</v>
      </c>
      <c r="H54" s="2">
        <v>7563</v>
      </c>
      <c r="I54" s="2">
        <v>7563</v>
      </c>
      <c r="J54" s="2"/>
      <c r="K54" s="2"/>
      <c r="L54" s="2"/>
      <c r="M54" s="2"/>
      <c r="N54" s="2"/>
      <c r="O54" s="2"/>
      <c r="P54" s="2"/>
      <c r="Q54" s="2"/>
      <c r="R54" s="2">
        <f t="shared" si="0"/>
        <v>41115</v>
      </c>
      <c r="S54" s="2">
        <v>45378</v>
      </c>
      <c r="T54" s="2">
        <f t="shared" si="1"/>
        <v>4263</v>
      </c>
    </row>
    <row r="55" spans="1:20">
      <c r="A55" s="2"/>
      <c r="B55" s="2">
        <v>53</v>
      </c>
      <c r="C55" s="2" t="s">
        <v>1862</v>
      </c>
      <c r="D55" s="2"/>
      <c r="E55" s="2">
        <v>10863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>
        <f t="shared" si="0"/>
        <v>10863</v>
      </c>
      <c r="S55" s="2">
        <v>45378</v>
      </c>
      <c r="T55" s="2">
        <f t="shared" si="1"/>
        <v>34515</v>
      </c>
    </row>
    <row r="56" spans="1:20">
      <c r="A56" s="2"/>
      <c r="B56" s="2">
        <v>54</v>
      </c>
      <c r="C56" s="2" t="s">
        <v>1863</v>
      </c>
      <c r="D56" s="2"/>
      <c r="E56" s="2">
        <v>10863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>
        <f t="shared" si="0"/>
        <v>10863</v>
      </c>
      <c r="S56" s="2">
        <v>45378</v>
      </c>
      <c r="T56" s="2">
        <f t="shared" si="1"/>
        <v>34515</v>
      </c>
    </row>
    <row r="57" spans="1:20">
      <c r="A57" s="2"/>
      <c r="B57" s="2">
        <v>55</v>
      </c>
      <c r="C57" s="2" t="s">
        <v>1864</v>
      </c>
      <c r="D57" s="2"/>
      <c r="E57" s="2">
        <v>10863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>
        <f t="shared" si="0"/>
        <v>10863</v>
      </c>
      <c r="S57" s="2">
        <v>45378</v>
      </c>
      <c r="T57" s="2">
        <f t="shared" si="1"/>
        <v>34515</v>
      </c>
    </row>
    <row r="58" spans="1:20">
      <c r="A58" s="2"/>
      <c r="B58" s="2">
        <v>56</v>
      </c>
      <c r="C58" s="2" t="s">
        <v>1865</v>
      </c>
      <c r="D58" s="2"/>
      <c r="E58" s="2">
        <v>10863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>
        <f t="shared" si="0"/>
        <v>10863</v>
      </c>
      <c r="S58" s="2">
        <v>45378</v>
      </c>
      <c r="T58" s="2">
        <f t="shared" si="1"/>
        <v>34515</v>
      </c>
    </row>
    <row r="59" spans="1:20">
      <c r="A59" s="2"/>
      <c r="B59" s="2">
        <v>57</v>
      </c>
      <c r="C59" s="2" t="s">
        <v>1866</v>
      </c>
      <c r="D59" s="2"/>
      <c r="E59" s="2">
        <v>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>
        <f t="shared" si="0"/>
        <v>0</v>
      </c>
      <c r="S59" s="2">
        <v>45378</v>
      </c>
      <c r="T59" s="2">
        <f t="shared" si="1"/>
        <v>45378</v>
      </c>
    </row>
    <row r="60" spans="1:20">
      <c r="A60" s="2"/>
      <c r="B60" s="2">
        <v>58</v>
      </c>
      <c r="C60" s="2" t="s">
        <v>1867</v>
      </c>
      <c r="D60" s="2"/>
      <c r="E60" s="2">
        <v>10863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>
        <f t="shared" si="0"/>
        <v>10863</v>
      </c>
      <c r="S60" s="2">
        <v>45378</v>
      </c>
      <c r="T60" s="2">
        <f t="shared" si="1"/>
        <v>34515</v>
      </c>
    </row>
    <row r="61" spans="1:20">
      <c r="T61" s="2">
        <f>SUM(T3:T60)</f>
        <v>1802898</v>
      </c>
    </row>
    <row r="69" spans="2:20">
      <c r="B69" s="9" t="s">
        <v>0</v>
      </c>
      <c r="C69" s="45" t="s">
        <v>1868</v>
      </c>
      <c r="D69" s="45"/>
      <c r="E69" s="41"/>
      <c r="F69" s="46"/>
      <c r="G69" s="46"/>
      <c r="H69" s="41"/>
      <c r="I69" s="4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ht="38.25">
      <c r="B70" s="9"/>
      <c r="C70" s="57" t="s">
        <v>1808</v>
      </c>
      <c r="D70" s="57"/>
      <c r="E70" s="58" t="s">
        <v>1622</v>
      </c>
      <c r="F70" s="58" t="s">
        <v>1622</v>
      </c>
      <c r="G70" s="58" t="s">
        <v>1622</v>
      </c>
      <c r="H70" s="58" t="s">
        <v>1622</v>
      </c>
      <c r="I70" s="58" t="s">
        <v>1622</v>
      </c>
      <c r="J70" s="58" t="s">
        <v>1622</v>
      </c>
      <c r="K70" s="58" t="s">
        <v>1622</v>
      </c>
      <c r="L70" s="58" t="s">
        <v>1622</v>
      </c>
      <c r="M70" s="59"/>
      <c r="N70" s="59"/>
      <c r="O70" s="59"/>
      <c r="P70" s="59"/>
      <c r="Q70" s="59"/>
      <c r="R70" s="40" t="s">
        <v>1624</v>
      </c>
      <c r="S70" s="40" t="s">
        <v>1666</v>
      </c>
      <c r="T70" s="40" t="s">
        <v>1667</v>
      </c>
    </row>
    <row r="71" spans="2:20">
      <c r="B71" s="2">
        <v>1</v>
      </c>
      <c r="C71" s="2" t="s">
        <v>1869</v>
      </c>
      <c r="D71" s="2"/>
      <c r="E71" s="2">
        <v>11059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>
        <f>SUM(E71:Q71)</f>
        <v>11059</v>
      </c>
      <c r="S71" s="2">
        <v>25989</v>
      </c>
      <c r="T71" s="2">
        <f>S71-R71</f>
        <v>14930</v>
      </c>
    </row>
    <row r="72" spans="2:20">
      <c r="B72">
        <v>2</v>
      </c>
      <c r="C72" t="s">
        <v>1870</v>
      </c>
      <c r="E72">
        <v>13560</v>
      </c>
    </row>
    <row r="73" spans="2:20">
      <c r="B73" s="2">
        <v>3</v>
      </c>
      <c r="C73" t="s">
        <v>1871</v>
      </c>
      <c r="E73">
        <v>11059</v>
      </c>
    </row>
    <row r="74" spans="2:20">
      <c r="B74">
        <v>4</v>
      </c>
      <c r="C74" t="s">
        <v>1872</v>
      </c>
      <c r="E74">
        <v>11059</v>
      </c>
    </row>
    <row r="75" spans="2:20">
      <c r="B75" s="2">
        <v>5</v>
      </c>
      <c r="C75" t="s">
        <v>1873</v>
      </c>
      <c r="E75">
        <v>11059</v>
      </c>
    </row>
    <row r="76" spans="2:20">
      <c r="B76">
        <v>6</v>
      </c>
      <c r="C76" t="s">
        <v>1874</v>
      </c>
      <c r="E76">
        <v>11060</v>
      </c>
    </row>
    <row r="77" spans="2:20">
      <c r="B77" s="2">
        <v>7</v>
      </c>
      <c r="C77" t="s">
        <v>1875</v>
      </c>
      <c r="E77">
        <v>11059</v>
      </c>
    </row>
    <row r="78" spans="2:20">
      <c r="B78">
        <v>8</v>
      </c>
      <c r="C78" t="s">
        <v>1876</v>
      </c>
      <c r="E78">
        <v>11059</v>
      </c>
    </row>
    <row r="79" spans="2:20">
      <c r="B79" s="2">
        <v>9</v>
      </c>
      <c r="C79" t="s">
        <v>1877</v>
      </c>
      <c r="E79">
        <v>11059</v>
      </c>
    </row>
    <row r="80" spans="2:20">
      <c r="B80">
        <v>10</v>
      </c>
      <c r="C80" t="s">
        <v>1878</v>
      </c>
      <c r="E80">
        <v>11059</v>
      </c>
    </row>
    <row r="81" spans="2:5">
      <c r="B81" s="2">
        <v>11</v>
      </c>
      <c r="C81" t="s">
        <v>1879</v>
      </c>
      <c r="E81">
        <v>11059</v>
      </c>
    </row>
    <row r="82" spans="2:5">
      <c r="B82">
        <v>12</v>
      </c>
      <c r="C82" t="s">
        <v>1880</v>
      </c>
      <c r="E82">
        <v>11059</v>
      </c>
    </row>
    <row r="83" spans="2:5">
      <c r="B83" s="2">
        <v>13</v>
      </c>
      <c r="C83" t="s">
        <v>1881</v>
      </c>
      <c r="E83">
        <v>11059</v>
      </c>
    </row>
    <row r="84" spans="2:5">
      <c r="B84">
        <v>14</v>
      </c>
      <c r="C84" t="s">
        <v>1882</v>
      </c>
      <c r="E84">
        <v>11059</v>
      </c>
    </row>
    <row r="85" spans="2:5">
      <c r="B85" s="2">
        <v>15</v>
      </c>
      <c r="C85" t="s">
        <v>1883</v>
      </c>
      <c r="E85">
        <v>11059</v>
      </c>
    </row>
    <row r="86" spans="2:5">
      <c r="B86">
        <v>16</v>
      </c>
      <c r="C86" t="s">
        <v>1884</v>
      </c>
      <c r="E86">
        <v>11059</v>
      </c>
    </row>
    <row r="87" spans="2:5">
      <c r="B87" s="2">
        <v>17</v>
      </c>
      <c r="C87" t="s">
        <v>1885</v>
      </c>
      <c r="E87">
        <v>11059</v>
      </c>
    </row>
    <row r="88" spans="2:5">
      <c r="B88">
        <v>18</v>
      </c>
      <c r="C88" t="s">
        <v>1886</v>
      </c>
      <c r="E88">
        <v>11059</v>
      </c>
    </row>
    <row r="89" spans="2:5">
      <c r="B89" s="2">
        <v>19</v>
      </c>
      <c r="C89" t="s">
        <v>1887</v>
      </c>
      <c r="E89">
        <v>11060</v>
      </c>
    </row>
    <row r="90" spans="2:5">
      <c r="B90">
        <v>20</v>
      </c>
      <c r="C90" t="s">
        <v>1888</v>
      </c>
      <c r="E90">
        <v>11059</v>
      </c>
    </row>
    <row r="91" spans="2:5">
      <c r="B91" s="2">
        <v>21</v>
      </c>
      <c r="C91" t="s">
        <v>1889</v>
      </c>
      <c r="E91">
        <v>11059</v>
      </c>
    </row>
    <row r="92" spans="2:5">
      <c r="B92">
        <v>22</v>
      </c>
      <c r="C92" t="s">
        <v>1890</v>
      </c>
      <c r="E92">
        <v>11059</v>
      </c>
    </row>
    <row r="93" spans="2:5">
      <c r="B93" s="2">
        <v>23</v>
      </c>
      <c r="C93" t="s">
        <v>1669</v>
      </c>
      <c r="E93">
        <v>11060</v>
      </c>
    </row>
    <row r="94" spans="2:5">
      <c r="B94">
        <v>24</v>
      </c>
      <c r="C94" t="s">
        <v>1891</v>
      </c>
      <c r="E94">
        <v>11059</v>
      </c>
    </row>
    <row r="95" spans="2:5">
      <c r="B95" s="2">
        <v>25</v>
      </c>
      <c r="C95" t="s">
        <v>1892</v>
      </c>
      <c r="E95">
        <v>11059</v>
      </c>
    </row>
    <row r="96" spans="2:5">
      <c r="B96">
        <v>26</v>
      </c>
      <c r="C96" t="s">
        <v>1893</v>
      </c>
      <c r="E96">
        <v>11059</v>
      </c>
    </row>
    <row r="97" spans="2:5">
      <c r="B97" s="2">
        <v>27</v>
      </c>
      <c r="C97" t="s">
        <v>1894</v>
      </c>
      <c r="E97">
        <v>11059</v>
      </c>
    </row>
    <row r="98" spans="2:5">
      <c r="B98">
        <v>28</v>
      </c>
      <c r="C98" t="s">
        <v>1895</v>
      </c>
      <c r="E98">
        <v>11059</v>
      </c>
    </row>
    <row r="99" spans="2:5">
      <c r="B99" s="2">
        <v>29</v>
      </c>
      <c r="C99" t="s">
        <v>1896</v>
      </c>
      <c r="E99">
        <v>11059</v>
      </c>
    </row>
    <row r="100" spans="2:5">
      <c r="B100">
        <v>30</v>
      </c>
      <c r="C100" t="s">
        <v>1897</v>
      </c>
      <c r="E100">
        <v>11059</v>
      </c>
    </row>
    <row r="101" spans="2:5">
      <c r="B101" s="2">
        <v>31</v>
      </c>
      <c r="C101" t="s">
        <v>1898</v>
      </c>
      <c r="E101">
        <v>11059</v>
      </c>
    </row>
    <row r="102" spans="2:5">
      <c r="B102">
        <v>32</v>
      </c>
      <c r="C102" t="s">
        <v>1899</v>
      </c>
      <c r="E102">
        <v>11059</v>
      </c>
    </row>
    <row r="103" spans="2:5">
      <c r="B103" s="2">
        <v>33</v>
      </c>
      <c r="C103" t="s">
        <v>1900</v>
      </c>
      <c r="E103">
        <v>11059</v>
      </c>
    </row>
    <row r="104" spans="2:5">
      <c r="B104">
        <v>34</v>
      </c>
      <c r="C104" t="s">
        <v>1901</v>
      </c>
      <c r="E104">
        <v>11060</v>
      </c>
    </row>
    <row r="105" spans="2:5">
      <c r="B105" s="2">
        <v>35</v>
      </c>
      <c r="C105" t="s">
        <v>1902</v>
      </c>
      <c r="E105">
        <v>11059</v>
      </c>
    </row>
    <row r="106" spans="2:5">
      <c r="B106">
        <v>36</v>
      </c>
      <c r="C106" t="s">
        <v>1903</v>
      </c>
      <c r="E106">
        <v>11059</v>
      </c>
    </row>
    <row r="107" spans="2:5">
      <c r="B107" s="2">
        <v>37</v>
      </c>
      <c r="C107" t="s">
        <v>1904</v>
      </c>
      <c r="E107">
        <v>11059</v>
      </c>
    </row>
    <row r="108" spans="2:5">
      <c r="B108">
        <v>38</v>
      </c>
      <c r="C108" t="s">
        <v>1905</v>
      </c>
      <c r="E108">
        <v>11059</v>
      </c>
    </row>
    <row r="109" spans="2:5">
      <c r="B109" s="2">
        <v>39</v>
      </c>
      <c r="C109" t="s">
        <v>1906</v>
      </c>
      <c r="E109">
        <v>11059</v>
      </c>
    </row>
    <row r="110" spans="2:5">
      <c r="B110">
        <v>40</v>
      </c>
      <c r="C110" t="s">
        <v>1907</v>
      </c>
      <c r="E110">
        <v>11059</v>
      </c>
    </row>
    <row r="111" spans="2:5">
      <c r="B111" s="2">
        <v>41</v>
      </c>
      <c r="C111" t="s">
        <v>1908</v>
      </c>
      <c r="E111">
        <v>11060</v>
      </c>
    </row>
    <row r="112" spans="2:5">
      <c r="B112">
        <v>42</v>
      </c>
      <c r="C112" t="s">
        <v>1909</v>
      </c>
      <c r="E112">
        <v>11059</v>
      </c>
    </row>
    <row r="113" spans="2:5">
      <c r="B113" s="2">
        <v>43</v>
      </c>
      <c r="C113" t="s">
        <v>1910</v>
      </c>
      <c r="E113">
        <v>11059</v>
      </c>
    </row>
    <row r="114" spans="2:5">
      <c r="B114">
        <v>44</v>
      </c>
      <c r="C114" t="s">
        <v>1911</v>
      </c>
      <c r="E114">
        <v>11059</v>
      </c>
    </row>
    <row r="115" spans="2:5">
      <c r="B115" s="2">
        <v>45</v>
      </c>
      <c r="C115" t="s">
        <v>1912</v>
      </c>
      <c r="E115">
        <v>11059</v>
      </c>
    </row>
    <row r="116" spans="2:5">
      <c r="B116">
        <v>46</v>
      </c>
      <c r="C116" t="s">
        <v>1913</v>
      </c>
      <c r="E116">
        <v>11059</v>
      </c>
    </row>
    <row r="117" spans="2:5">
      <c r="B117" s="2">
        <v>47</v>
      </c>
      <c r="C117" t="s">
        <v>1914</v>
      </c>
      <c r="E117">
        <v>11059</v>
      </c>
    </row>
    <row r="118" spans="2:5">
      <c r="B118">
        <v>48</v>
      </c>
      <c r="C118" t="s">
        <v>1915</v>
      </c>
      <c r="E118">
        <v>11059</v>
      </c>
    </row>
    <row r="119" spans="2:5">
      <c r="B119" s="2">
        <v>49</v>
      </c>
      <c r="C119" t="s">
        <v>1916</v>
      </c>
      <c r="E119">
        <v>11059</v>
      </c>
    </row>
    <row r="120" spans="2:5">
      <c r="B120">
        <v>50</v>
      </c>
      <c r="C120" t="s">
        <v>1917</v>
      </c>
      <c r="E120">
        <v>11059</v>
      </c>
    </row>
    <row r="121" spans="2:5">
      <c r="B121" s="2">
        <v>51</v>
      </c>
      <c r="C121" t="s">
        <v>1918</v>
      </c>
      <c r="E121">
        <v>11059</v>
      </c>
    </row>
    <row r="122" spans="2:5">
      <c r="B122">
        <v>52</v>
      </c>
      <c r="C122" t="s">
        <v>1919</v>
      </c>
      <c r="E122">
        <v>11059</v>
      </c>
    </row>
    <row r="123" spans="2:5">
      <c r="B123" s="2">
        <v>53</v>
      </c>
      <c r="C123" t="s">
        <v>1920</v>
      </c>
      <c r="E123">
        <v>11059</v>
      </c>
    </row>
    <row r="124" spans="2:5">
      <c r="B124">
        <v>54</v>
      </c>
      <c r="C124" t="s">
        <v>1921</v>
      </c>
      <c r="E124">
        <v>11059</v>
      </c>
    </row>
    <row r="125" spans="2:5">
      <c r="B125" s="2">
        <v>55</v>
      </c>
      <c r="C125" t="s">
        <v>1922</v>
      </c>
      <c r="E125">
        <v>11059</v>
      </c>
    </row>
    <row r="126" spans="2:5">
      <c r="B126">
        <v>56</v>
      </c>
      <c r="C126" t="s">
        <v>1923</v>
      </c>
      <c r="E126">
        <v>6000</v>
      </c>
    </row>
    <row r="127" spans="2:5">
      <c r="B127" s="2">
        <v>57</v>
      </c>
      <c r="C127" t="s">
        <v>1924</v>
      </c>
      <c r="E127">
        <v>4590</v>
      </c>
    </row>
    <row r="128" spans="2:5">
      <c r="B128">
        <v>58</v>
      </c>
      <c r="C128" t="s">
        <v>1925</v>
      </c>
      <c r="E128">
        <v>11059</v>
      </c>
    </row>
    <row r="132" spans="1:8" ht="15.75" thickBot="1"/>
    <row r="133" spans="1:8" ht="30.75" thickBot="1">
      <c r="A133" s="17" t="s">
        <v>631</v>
      </c>
      <c r="B133" s="17" t="s">
        <v>632</v>
      </c>
      <c r="C133" s="17" t="s">
        <v>633</v>
      </c>
      <c r="D133" s="17" t="s">
        <v>634</v>
      </c>
      <c r="E133" s="17" t="s">
        <v>635</v>
      </c>
      <c r="F133" s="17" t="s">
        <v>636</v>
      </c>
      <c r="G133" s="17" t="s">
        <v>637</v>
      </c>
      <c r="H133" s="18" t="s">
        <v>638</v>
      </c>
    </row>
    <row r="134" spans="1:8" ht="100.5" thickBot="1">
      <c r="A134" s="19">
        <v>45307</v>
      </c>
      <c r="B134" s="19" t="s">
        <v>1980</v>
      </c>
      <c r="C134" s="19" t="s">
        <v>1981</v>
      </c>
      <c r="D134" s="19">
        <v>5440048426604</v>
      </c>
      <c r="E134" s="19" t="s">
        <v>1982</v>
      </c>
      <c r="F134" s="19" t="s">
        <v>1983</v>
      </c>
      <c r="G134" s="19" t="s">
        <v>779</v>
      </c>
      <c r="H134" s="20" t="s">
        <v>642</v>
      </c>
    </row>
    <row r="135" spans="1:8" ht="100.5" thickBot="1">
      <c r="A135" s="21">
        <v>45764</v>
      </c>
      <c r="B135" s="21" t="s">
        <v>1984</v>
      </c>
      <c r="C135" s="21" t="s">
        <v>1985</v>
      </c>
      <c r="D135" s="21">
        <v>5450121849193</v>
      </c>
      <c r="E135" s="21" t="s">
        <v>1982</v>
      </c>
      <c r="F135" s="21" t="s">
        <v>1983</v>
      </c>
      <c r="G135" s="21" t="s">
        <v>779</v>
      </c>
      <c r="H135" s="22" t="s">
        <v>642</v>
      </c>
    </row>
    <row r="136" spans="1:8" ht="100.5" thickBot="1">
      <c r="A136" s="19">
        <v>45792</v>
      </c>
      <c r="B136" s="19" t="s">
        <v>1986</v>
      </c>
      <c r="C136" s="19" t="s">
        <v>1987</v>
      </c>
      <c r="D136" s="19">
        <v>5440125752823</v>
      </c>
      <c r="E136" s="19" t="s">
        <v>1982</v>
      </c>
      <c r="F136" s="19" t="s">
        <v>1983</v>
      </c>
      <c r="G136" s="19" t="s">
        <v>779</v>
      </c>
      <c r="H136" s="20" t="s">
        <v>642</v>
      </c>
    </row>
    <row r="137" spans="1:8" ht="100.5" thickBot="1">
      <c r="A137" s="21">
        <v>45824</v>
      </c>
      <c r="B137" s="21" t="s">
        <v>1988</v>
      </c>
      <c r="C137" s="21" t="s">
        <v>1989</v>
      </c>
      <c r="D137" s="21">
        <v>5440049882489</v>
      </c>
      <c r="E137" s="21" t="s">
        <v>1982</v>
      </c>
      <c r="F137" s="21" t="s">
        <v>1983</v>
      </c>
      <c r="G137" s="21" t="s">
        <v>779</v>
      </c>
      <c r="H137" s="22" t="s">
        <v>642</v>
      </c>
    </row>
    <row r="138" spans="1:8" ht="100.5" thickBot="1">
      <c r="A138" s="19">
        <v>46117</v>
      </c>
      <c r="B138" s="19" t="s">
        <v>1990</v>
      </c>
      <c r="C138" s="19" t="s">
        <v>1991</v>
      </c>
      <c r="D138" s="19">
        <v>5320257355215</v>
      </c>
      <c r="E138" s="19" t="s">
        <v>1982</v>
      </c>
      <c r="F138" s="19" t="s">
        <v>1983</v>
      </c>
      <c r="G138" s="19" t="s">
        <v>779</v>
      </c>
      <c r="H138" s="20" t="s">
        <v>642</v>
      </c>
    </row>
    <row r="139" spans="1:8" ht="100.5" thickBot="1">
      <c r="A139" s="21">
        <v>46187</v>
      </c>
      <c r="B139" s="21" t="s">
        <v>1992</v>
      </c>
      <c r="C139" s="21" t="s">
        <v>1376</v>
      </c>
      <c r="D139" s="21">
        <v>5440006392723</v>
      </c>
      <c r="E139" s="21" t="s">
        <v>1982</v>
      </c>
      <c r="F139" s="21" t="s">
        <v>1983</v>
      </c>
      <c r="G139" s="21" t="s">
        <v>779</v>
      </c>
      <c r="H139" s="22" t="s">
        <v>642</v>
      </c>
    </row>
    <row r="140" spans="1:8" ht="100.5" thickBot="1">
      <c r="A140" s="19">
        <v>46419</v>
      </c>
      <c r="B140" s="19" t="s">
        <v>1993</v>
      </c>
      <c r="C140" s="19" t="s">
        <v>1790</v>
      </c>
      <c r="D140" s="19">
        <v>5430503543621</v>
      </c>
      <c r="E140" s="19" t="s">
        <v>1982</v>
      </c>
      <c r="F140" s="19" t="s">
        <v>1983</v>
      </c>
      <c r="G140" s="19" t="s">
        <v>779</v>
      </c>
      <c r="H140" s="20" t="s">
        <v>642</v>
      </c>
    </row>
    <row r="141" spans="1:8" ht="100.5" thickBot="1">
      <c r="A141" s="21">
        <v>46844</v>
      </c>
      <c r="B141" s="21" t="s">
        <v>1994</v>
      </c>
      <c r="C141" s="21" t="s">
        <v>1995</v>
      </c>
      <c r="D141" s="21">
        <v>5410503490277</v>
      </c>
      <c r="E141" s="21" t="s">
        <v>1982</v>
      </c>
      <c r="F141" s="21" t="s">
        <v>1983</v>
      </c>
      <c r="G141" s="21" t="s">
        <v>779</v>
      </c>
      <c r="H141" s="22" t="s">
        <v>642</v>
      </c>
    </row>
    <row r="142" spans="1:8" ht="100.5" thickBot="1">
      <c r="A142" s="19">
        <v>46967</v>
      </c>
      <c r="B142" s="19" t="s">
        <v>1996</v>
      </c>
      <c r="C142" s="19" t="s">
        <v>1997</v>
      </c>
      <c r="D142" s="19">
        <v>5440038759793</v>
      </c>
      <c r="E142" s="19" t="s">
        <v>1982</v>
      </c>
      <c r="F142" s="19" t="s">
        <v>1983</v>
      </c>
      <c r="G142" s="19" t="s">
        <v>779</v>
      </c>
      <c r="H142" s="20" t="s">
        <v>642</v>
      </c>
    </row>
    <row r="143" spans="1:8" ht="100.5" thickBot="1">
      <c r="A143" s="21">
        <v>47231</v>
      </c>
      <c r="B143" s="21" t="s">
        <v>1998</v>
      </c>
      <c r="C143" s="21" t="s">
        <v>1999</v>
      </c>
      <c r="D143" s="21">
        <v>5440014449182</v>
      </c>
      <c r="E143" s="21" t="s">
        <v>1982</v>
      </c>
      <c r="F143" s="21" t="s">
        <v>1983</v>
      </c>
      <c r="G143" s="21" t="s">
        <v>779</v>
      </c>
      <c r="H143" s="22" t="s">
        <v>642</v>
      </c>
    </row>
    <row r="144" spans="1:8" ht="100.5" thickBot="1">
      <c r="A144" s="19">
        <v>47240</v>
      </c>
      <c r="B144" s="19" t="s">
        <v>2000</v>
      </c>
      <c r="C144" s="19" t="s">
        <v>2001</v>
      </c>
      <c r="D144" s="19">
        <v>5540121052489</v>
      </c>
      <c r="E144" s="19" t="s">
        <v>1982</v>
      </c>
      <c r="F144" s="19" t="s">
        <v>1983</v>
      </c>
      <c r="G144" s="19" t="s">
        <v>779</v>
      </c>
      <c r="H144" s="20" t="s">
        <v>642</v>
      </c>
    </row>
    <row r="145" spans="1:8" ht="100.5" thickBot="1">
      <c r="A145" s="21">
        <v>47448</v>
      </c>
      <c r="B145" s="21" t="s">
        <v>1519</v>
      </c>
      <c r="C145" s="21" t="s">
        <v>2002</v>
      </c>
      <c r="D145" s="21">
        <v>5450121884507</v>
      </c>
      <c r="E145" s="21" t="s">
        <v>1982</v>
      </c>
      <c r="F145" s="21" t="s">
        <v>1983</v>
      </c>
      <c r="G145" s="21" t="s">
        <v>779</v>
      </c>
      <c r="H145" s="22" t="s">
        <v>642</v>
      </c>
    </row>
    <row r="146" spans="1:8" ht="100.5" thickBot="1">
      <c r="A146" s="19">
        <v>47452</v>
      </c>
      <c r="B146" s="19" t="s">
        <v>2003</v>
      </c>
      <c r="C146" s="19" t="s">
        <v>896</v>
      </c>
      <c r="D146" s="19">
        <v>5320410855887</v>
      </c>
      <c r="E146" s="19" t="s">
        <v>1982</v>
      </c>
      <c r="F146" s="19" t="s">
        <v>1983</v>
      </c>
      <c r="G146" s="19" t="s">
        <v>779</v>
      </c>
      <c r="H146" s="20" t="s">
        <v>642</v>
      </c>
    </row>
    <row r="147" spans="1:8" ht="100.5" thickBot="1">
      <c r="A147" s="21">
        <v>47549</v>
      </c>
      <c r="B147" s="21" t="s">
        <v>2004</v>
      </c>
      <c r="C147" s="21" t="s">
        <v>811</v>
      </c>
      <c r="D147" s="21">
        <v>5440031942695</v>
      </c>
      <c r="E147" s="21" t="s">
        <v>1982</v>
      </c>
      <c r="F147" s="21" t="s">
        <v>1983</v>
      </c>
      <c r="G147" s="21" t="s">
        <v>779</v>
      </c>
      <c r="H147" s="22" t="s">
        <v>642</v>
      </c>
    </row>
    <row r="148" spans="1:8" ht="100.5" thickBot="1">
      <c r="A148" s="19">
        <v>48381</v>
      </c>
      <c r="B148" s="19" t="s">
        <v>2005</v>
      </c>
      <c r="C148" s="19" t="s">
        <v>1060</v>
      </c>
      <c r="D148" s="19">
        <v>5440186036727</v>
      </c>
      <c r="E148" s="19" t="s">
        <v>1982</v>
      </c>
      <c r="F148" s="19" t="s">
        <v>1983</v>
      </c>
      <c r="G148" s="19" t="s">
        <v>779</v>
      </c>
      <c r="H148" s="20" t="s">
        <v>642</v>
      </c>
    </row>
    <row r="149" spans="1:8" ht="100.5" thickBot="1">
      <c r="A149" s="21">
        <v>48668</v>
      </c>
      <c r="B149" s="21" t="s">
        <v>2006</v>
      </c>
      <c r="C149" s="21" t="s">
        <v>1512</v>
      </c>
      <c r="D149" s="21">
        <v>5440125554247</v>
      </c>
      <c r="E149" s="21" t="s">
        <v>1982</v>
      </c>
      <c r="F149" s="21" t="s">
        <v>1983</v>
      </c>
      <c r="G149" s="21" t="s">
        <v>779</v>
      </c>
      <c r="H149" s="22" t="s">
        <v>642</v>
      </c>
    </row>
    <row r="150" spans="1:8" ht="100.5" thickBot="1">
      <c r="A150" s="19">
        <v>48704</v>
      </c>
      <c r="B150" s="19" t="s">
        <v>2007</v>
      </c>
      <c r="C150" s="19" t="s">
        <v>2008</v>
      </c>
      <c r="D150" s="19">
        <v>8220375968917</v>
      </c>
      <c r="E150" s="19" t="s">
        <v>1982</v>
      </c>
      <c r="F150" s="19" t="s">
        <v>1983</v>
      </c>
      <c r="G150" s="19" t="s">
        <v>779</v>
      </c>
      <c r="H150" s="20" t="s">
        <v>642</v>
      </c>
    </row>
    <row r="151" spans="1:8" ht="100.5" thickBot="1">
      <c r="A151" s="21">
        <v>49052</v>
      </c>
      <c r="B151" s="21" t="s">
        <v>1520</v>
      </c>
      <c r="C151" s="21" t="s">
        <v>2009</v>
      </c>
      <c r="D151" s="21">
        <v>5440059728355</v>
      </c>
      <c r="E151" s="21" t="s">
        <v>1982</v>
      </c>
      <c r="F151" s="21" t="s">
        <v>1983</v>
      </c>
      <c r="G151" s="21" t="s">
        <v>779</v>
      </c>
      <c r="H151" s="22" t="s">
        <v>642</v>
      </c>
    </row>
    <row r="152" spans="1:8" ht="100.5" thickBot="1">
      <c r="A152" s="19">
        <v>49906</v>
      </c>
      <c r="B152" s="19" t="s">
        <v>2010</v>
      </c>
      <c r="C152" s="19" t="s">
        <v>2011</v>
      </c>
      <c r="D152" s="19">
        <v>70350174342</v>
      </c>
      <c r="E152" s="19" t="s">
        <v>1982</v>
      </c>
      <c r="F152" s="19" t="s">
        <v>1983</v>
      </c>
      <c r="G152" s="19" t="s">
        <v>779</v>
      </c>
      <c r="H152" s="20" t="s">
        <v>642</v>
      </c>
    </row>
    <row r="153" spans="1:8" ht="100.5" thickBot="1">
      <c r="A153" s="21">
        <v>49983</v>
      </c>
      <c r="B153" s="21" t="s">
        <v>1258</v>
      </c>
      <c r="C153" s="21" t="s">
        <v>1259</v>
      </c>
      <c r="D153" s="21">
        <v>5530261814302</v>
      </c>
      <c r="E153" s="21" t="s">
        <v>1982</v>
      </c>
      <c r="F153" s="21" t="s">
        <v>1983</v>
      </c>
      <c r="G153" s="21" t="s">
        <v>779</v>
      </c>
      <c r="H153" s="22" t="s">
        <v>642</v>
      </c>
    </row>
    <row r="154" spans="1:8" ht="100.5" thickBot="1">
      <c r="A154" s="19">
        <v>50499</v>
      </c>
      <c r="B154" s="19" t="s">
        <v>2012</v>
      </c>
      <c r="C154" s="19" t="s">
        <v>2013</v>
      </c>
      <c r="D154" s="19">
        <v>5150378676755</v>
      </c>
      <c r="E154" s="19" t="s">
        <v>1982</v>
      </c>
      <c r="F154" s="19" t="s">
        <v>1983</v>
      </c>
      <c r="G154" s="19" t="s">
        <v>779</v>
      </c>
      <c r="H154" s="20" t="s">
        <v>642</v>
      </c>
    </row>
    <row r="155" spans="1:8" ht="100.5" thickBot="1">
      <c r="A155" s="21">
        <v>50583</v>
      </c>
      <c r="B155" s="21" t="s">
        <v>2014</v>
      </c>
      <c r="C155" s="21" t="s">
        <v>2015</v>
      </c>
      <c r="D155" s="21">
        <v>5450121771329</v>
      </c>
      <c r="E155" s="21" t="s">
        <v>1982</v>
      </c>
      <c r="F155" s="21" t="s">
        <v>1983</v>
      </c>
      <c r="G155" s="21" t="s">
        <v>779</v>
      </c>
      <c r="H155" s="22" t="s">
        <v>642</v>
      </c>
    </row>
    <row r="156" spans="1:8" ht="100.5" thickBot="1">
      <c r="A156" s="19">
        <v>50897</v>
      </c>
      <c r="B156" s="19" t="s">
        <v>2016</v>
      </c>
      <c r="C156" s="19" t="s">
        <v>2017</v>
      </c>
      <c r="D156" s="19">
        <v>5130147524295</v>
      </c>
      <c r="E156" s="19" t="s">
        <v>1982</v>
      </c>
      <c r="F156" s="19" t="s">
        <v>1983</v>
      </c>
      <c r="G156" s="19" t="s">
        <v>779</v>
      </c>
      <c r="H156" s="20" t="s">
        <v>642</v>
      </c>
    </row>
    <row r="157" spans="1:8" ht="100.5" thickBot="1">
      <c r="A157" s="21">
        <v>51271</v>
      </c>
      <c r="B157" s="21" t="s">
        <v>2018</v>
      </c>
      <c r="C157" s="21" t="s">
        <v>746</v>
      </c>
      <c r="D157" s="21">
        <v>5430306993861</v>
      </c>
      <c r="E157" s="21" t="s">
        <v>1982</v>
      </c>
      <c r="F157" s="21" t="s">
        <v>1983</v>
      </c>
      <c r="G157" s="21" t="s">
        <v>779</v>
      </c>
      <c r="H157" s="22" t="s">
        <v>642</v>
      </c>
    </row>
    <row r="158" spans="1:8" ht="100.5" thickBot="1">
      <c r="A158" s="19">
        <v>52152</v>
      </c>
      <c r="B158" s="19" t="s">
        <v>2019</v>
      </c>
      <c r="C158" s="19" t="s">
        <v>2020</v>
      </c>
      <c r="D158" s="19">
        <v>5430356852225</v>
      </c>
      <c r="E158" s="19" t="s">
        <v>1982</v>
      </c>
      <c r="F158" s="19" t="s">
        <v>1983</v>
      </c>
      <c r="G158" s="19" t="s">
        <v>779</v>
      </c>
      <c r="H158" s="20" t="s">
        <v>642</v>
      </c>
    </row>
    <row r="159" spans="1:8" ht="100.5" thickBot="1">
      <c r="A159" s="21">
        <v>52318</v>
      </c>
      <c r="B159" s="21" t="s">
        <v>2021</v>
      </c>
      <c r="C159" s="21" t="s">
        <v>2022</v>
      </c>
      <c r="D159" s="21">
        <v>5440188422304</v>
      </c>
      <c r="E159" s="21" t="s">
        <v>1982</v>
      </c>
      <c r="F159" s="21" t="s">
        <v>1983</v>
      </c>
      <c r="G159" s="21" t="s">
        <v>779</v>
      </c>
      <c r="H159" s="22" t="s">
        <v>642</v>
      </c>
    </row>
    <row r="160" spans="1:8" ht="100.5" thickBot="1">
      <c r="A160" s="19">
        <v>52438</v>
      </c>
      <c r="B160" s="19" t="s">
        <v>2023</v>
      </c>
      <c r="C160" s="19" t="s">
        <v>2024</v>
      </c>
      <c r="D160" s="19">
        <v>5230163895693</v>
      </c>
      <c r="E160" s="19" t="s">
        <v>1982</v>
      </c>
      <c r="F160" s="19" t="s">
        <v>1983</v>
      </c>
      <c r="G160" s="19" t="s">
        <v>779</v>
      </c>
      <c r="H160" s="20" t="s">
        <v>642</v>
      </c>
    </row>
    <row r="161" spans="1:8" ht="100.5" thickBot="1">
      <c r="A161" s="21">
        <v>52550</v>
      </c>
      <c r="B161" s="21" t="s">
        <v>2025</v>
      </c>
      <c r="C161" s="21" t="s">
        <v>2026</v>
      </c>
      <c r="D161" s="21">
        <v>5440043032350</v>
      </c>
      <c r="E161" s="21" t="s">
        <v>1982</v>
      </c>
      <c r="F161" s="21" t="s">
        <v>1983</v>
      </c>
      <c r="G161" s="21" t="s">
        <v>779</v>
      </c>
      <c r="H161" s="22" t="s">
        <v>642</v>
      </c>
    </row>
    <row r="162" spans="1:8" ht="100.5" thickBot="1">
      <c r="A162" s="19">
        <v>52781</v>
      </c>
      <c r="B162" s="19" t="s">
        <v>2027</v>
      </c>
      <c r="C162" s="19" t="s">
        <v>652</v>
      </c>
      <c r="D162" s="19">
        <v>5620201898231</v>
      </c>
      <c r="E162" s="19" t="s">
        <v>1982</v>
      </c>
      <c r="F162" s="19" t="s">
        <v>1983</v>
      </c>
      <c r="G162" s="19" t="s">
        <v>779</v>
      </c>
      <c r="H162" s="20" t="s">
        <v>642</v>
      </c>
    </row>
    <row r="163" spans="1:8" ht="100.5" thickBot="1">
      <c r="A163" s="21">
        <v>53239</v>
      </c>
      <c r="B163" s="21" t="s">
        <v>2028</v>
      </c>
      <c r="C163" s="21" t="s">
        <v>1565</v>
      </c>
      <c r="D163" s="21">
        <v>5440005237103</v>
      </c>
      <c r="E163" s="21" t="s">
        <v>1982</v>
      </c>
      <c r="F163" s="21" t="s">
        <v>1983</v>
      </c>
      <c r="G163" s="21" t="s">
        <v>779</v>
      </c>
      <c r="H163" s="22" t="s">
        <v>642</v>
      </c>
    </row>
    <row r="164" spans="1:8" ht="100.5" thickBot="1">
      <c r="A164" s="19">
        <v>53298</v>
      </c>
      <c r="B164" s="19" t="s">
        <v>1032</v>
      </c>
      <c r="C164" s="19" t="s">
        <v>2029</v>
      </c>
      <c r="D164" s="19">
        <v>5420179609137</v>
      </c>
      <c r="E164" s="19" t="s">
        <v>1982</v>
      </c>
      <c r="F164" s="19" t="s">
        <v>1983</v>
      </c>
      <c r="G164" s="19" t="s">
        <v>779</v>
      </c>
      <c r="H164" s="20" t="s">
        <v>642</v>
      </c>
    </row>
    <row r="165" spans="1:8" ht="100.5" thickBot="1">
      <c r="A165" s="21">
        <v>53345</v>
      </c>
      <c r="B165" s="21" t="s">
        <v>2030</v>
      </c>
      <c r="C165" s="21" t="s">
        <v>717</v>
      </c>
      <c r="D165" s="21">
        <v>4220154533419</v>
      </c>
      <c r="E165" s="21" t="s">
        <v>1982</v>
      </c>
      <c r="F165" s="21" t="s">
        <v>1983</v>
      </c>
      <c r="G165" s="21" t="s">
        <v>779</v>
      </c>
      <c r="H165" s="22" t="s">
        <v>642</v>
      </c>
    </row>
    <row r="166" spans="1:8" ht="100.5" thickBot="1">
      <c r="A166" s="19">
        <v>53701</v>
      </c>
      <c r="B166" s="19" t="s">
        <v>2031</v>
      </c>
      <c r="C166" s="19" t="s">
        <v>2032</v>
      </c>
      <c r="D166" s="19">
        <v>5440075256743</v>
      </c>
      <c r="E166" s="19" t="s">
        <v>1982</v>
      </c>
      <c r="F166" s="19" t="s">
        <v>1983</v>
      </c>
      <c r="G166" s="19" t="s">
        <v>779</v>
      </c>
      <c r="H166" s="20" t="s">
        <v>642</v>
      </c>
    </row>
    <row r="167" spans="1:8" ht="100.5" thickBot="1">
      <c r="A167" s="21">
        <v>53853</v>
      </c>
      <c r="B167" s="21" t="s">
        <v>2033</v>
      </c>
      <c r="C167" s="21" t="s">
        <v>2034</v>
      </c>
      <c r="D167" s="21">
        <v>5440191351643</v>
      </c>
      <c r="E167" s="21" t="s">
        <v>1982</v>
      </c>
      <c r="F167" s="21" t="s">
        <v>1983</v>
      </c>
      <c r="G167" s="21" t="s">
        <v>779</v>
      </c>
      <c r="H167" s="22" t="s">
        <v>642</v>
      </c>
    </row>
    <row r="168" spans="1:8" ht="100.5" thickBot="1">
      <c r="A168" s="19">
        <v>53982</v>
      </c>
      <c r="B168" s="19" t="s">
        <v>2035</v>
      </c>
      <c r="C168" s="19" t="s">
        <v>2036</v>
      </c>
      <c r="D168" s="19">
        <v>5440130692839</v>
      </c>
      <c r="E168" s="19" t="s">
        <v>1982</v>
      </c>
      <c r="F168" s="19" t="s">
        <v>1983</v>
      </c>
      <c r="G168" s="19" t="s">
        <v>779</v>
      </c>
      <c r="H168" s="20" t="s">
        <v>642</v>
      </c>
    </row>
    <row r="169" spans="1:8" ht="100.5" thickBot="1">
      <c r="A169" s="21">
        <v>54007</v>
      </c>
      <c r="B169" s="21" t="s">
        <v>2037</v>
      </c>
      <c r="C169" s="21" t="s">
        <v>2038</v>
      </c>
      <c r="D169" s="21">
        <v>5440005572485</v>
      </c>
      <c r="E169" s="21" t="s">
        <v>1982</v>
      </c>
      <c r="F169" s="21" t="s">
        <v>1983</v>
      </c>
      <c r="G169" s="21" t="s">
        <v>779</v>
      </c>
      <c r="H169" s="22" t="s">
        <v>642</v>
      </c>
    </row>
    <row r="170" spans="1:8" ht="100.5" thickBot="1">
      <c r="A170" s="19">
        <v>54008</v>
      </c>
      <c r="B170" s="19" t="s">
        <v>2018</v>
      </c>
      <c r="C170" s="19" t="s">
        <v>2039</v>
      </c>
      <c r="D170" s="19">
        <v>5440001064075</v>
      </c>
      <c r="E170" s="19" t="s">
        <v>1982</v>
      </c>
      <c r="F170" s="19" t="s">
        <v>1983</v>
      </c>
      <c r="G170" s="19" t="s">
        <v>779</v>
      </c>
      <c r="H170" s="20" t="s">
        <v>642</v>
      </c>
    </row>
    <row r="171" spans="1:8" ht="100.5" thickBot="1">
      <c r="A171" s="21">
        <v>54157</v>
      </c>
      <c r="B171" s="21" t="s">
        <v>715</v>
      </c>
      <c r="C171" s="21" t="s">
        <v>2040</v>
      </c>
      <c r="D171" s="21">
        <v>5440028883963</v>
      </c>
      <c r="E171" s="21" t="s">
        <v>1982</v>
      </c>
      <c r="F171" s="21" t="s">
        <v>1983</v>
      </c>
      <c r="G171" s="21" t="s">
        <v>779</v>
      </c>
      <c r="H171" s="22" t="s">
        <v>642</v>
      </c>
    </row>
    <row r="172" spans="1:8" ht="100.5" thickBot="1">
      <c r="A172" s="19">
        <v>54295</v>
      </c>
      <c r="B172" s="19" t="s">
        <v>2041</v>
      </c>
      <c r="C172" s="19" t="s">
        <v>2042</v>
      </c>
      <c r="D172" s="19">
        <v>5320202680757</v>
      </c>
      <c r="E172" s="19" t="s">
        <v>1982</v>
      </c>
      <c r="F172" s="19" t="s">
        <v>1983</v>
      </c>
      <c r="G172" s="19" t="s">
        <v>779</v>
      </c>
      <c r="H172" s="20" t="s">
        <v>642</v>
      </c>
    </row>
    <row r="173" spans="1:8" ht="100.5" thickBot="1">
      <c r="A173" s="21">
        <v>54351</v>
      </c>
      <c r="B173" s="21" t="s">
        <v>2043</v>
      </c>
      <c r="C173" s="21" t="s">
        <v>729</v>
      </c>
      <c r="D173" s="21">
        <v>4550411296291</v>
      </c>
      <c r="E173" s="21" t="s">
        <v>1982</v>
      </c>
      <c r="F173" s="21" t="s">
        <v>1983</v>
      </c>
      <c r="G173" s="21" t="s">
        <v>779</v>
      </c>
      <c r="H173" s="22" t="s">
        <v>642</v>
      </c>
    </row>
    <row r="174" spans="1:8" ht="100.5" thickBot="1">
      <c r="A174" s="19">
        <v>54447</v>
      </c>
      <c r="B174" s="19" t="s">
        <v>1011</v>
      </c>
      <c r="C174" s="19" t="s">
        <v>1538</v>
      </c>
      <c r="D174" s="19">
        <v>5430503534693</v>
      </c>
      <c r="E174" s="19" t="s">
        <v>1982</v>
      </c>
      <c r="F174" s="19" t="s">
        <v>1983</v>
      </c>
      <c r="G174" s="19" t="s">
        <v>779</v>
      </c>
      <c r="H174" s="20" t="s">
        <v>642</v>
      </c>
    </row>
    <row r="175" spans="1:8" ht="100.5" thickBot="1">
      <c r="A175" s="21">
        <v>54886</v>
      </c>
      <c r="B175" s="21" t="s">
        <v>1201</v>
      </c>
      <c r="C175" s="21" t="s">
        <v>667</v>
      </c>
      <c r="D175" s="21">
        <v>5540178874991</v>
      </c>
      <c r="E175" s="21" t="s">
        <v>1982</v>
      </c>
      <c r="F175" s="21" t="s">
        <v>1983</v>
      </c>
      <c r="G175" s="21" t="s">
        <v>779</v>
      </c>
      <c r="H175" s="22" t="s">
        <v>642</v>
      </c>
    </row>
    <row r="176" spans="1:8" ht="100.5" thickBot="1">
      <c r="A176" s="19">
        <v>55730</v>
      </c>
      <c r="B176" s="19" t="s">
        <v>1537</v>
      </c>
      <c r="C176" s="19" t="s">
        <v>2044</v>
      </c>
      <c r="D176" s="19">
        <v>5320212881403</v>
      </c>
      <c r="E176" s="19" t="s">
        <v>1982</v>
      </c>
      <c r="F176" s="19" t="s">
        <v>1983</v>
      </c>
      <c r="G176" s="19" t="s">
        <v>779</v>
      </c>
      <c r="H176" s="20" t="s">
        <v>642</v>
      </c>
    </row>
    <row r="177" spans="1:8" ht="100.5" thickBot="1">
      <c r="A177" s="21">
        <v>56383</v>
      </c>
      <c r="B177" s="21" t="s">
        <v>2045</v>
      </c>
      <c r="C177" s="21" t="s">
        <v>2046</v>
      </c>
      <c r="D177" s="21">
        <v>5530206103024</v>
      </c>
      <c r="E177" s="21" t="s">
        <v>1982</v>
      </c>
      <c r="F177" s="21" t="s">
        <v>1983</v>
      </c>
      <c r="G177" s="21" t="s">
        <v>779</v>
      </c>
      <c r="H177" s="22" t="s">
        <v>642</v>
      </c>
    </row>
    <row r="178" spans="1:8" ht="100.5" thickBot="1">
      <c r="A178" s="19">
        <v>56815</v>
      </c>
      <c r="B178" s="19" t="s">
        <v>2047</v>
      </c>
      <c r="C178" s="19" t="s">
        <v>1617</v>
      </c>
      <c r="D178" s="19">
        <v>5340434390849</v>
      </c>
      <c r="E178" s="19" t="s">
        <v>1982</v>
      </c>
      <c r="F178" s="19" t="s">
        <v>1983</v>
      </c>
      <c r="G178" s="19" t="s">
        <v>779</v>
      </c>
      <c r="H178" s="20" t="s">
        <v>642</v>
      </c>
    </row>
    <row r="179" spans="1:8" ht="100.5" thickBot="1">
      <c r="A179" s="21">
        <v>57524</v>
      </c>
      <c r="B179" s="21" t="s">
        <v>1628</v>
      </c>
      <c r="C179" s="21" t="s">
        <v>2048</v>
      </c>
      <c r="D179" s="21">
        <v>5440033538061</v>
      </c>
      <c r="E179" s="21" t="s">
        <v>1982</v>
      </c>
      <c r="F179" s="21" t="s">
        <v>1983</v>
      </c>
      <c r="G179" s="21" t="s">
        <v>779</v>
      </c>
      <c r="H179" s="22" t="s">
        <v>642</v>
      </c>
    </row>
    <row r="180" spans="1:8" ht="100.5" thickBot="1">
      <c r="A180" s="19">
        <v>57558</v>
      </c>
      <c r="B180" s="19" t="s">
        <v>1465</v>
      </c>
      <c r="C180" s="19" t="s">
        <v>1101</v>
      </c>
      <c r="D180" s="19">
        <v>5120166896261</v>
      </c>
      <c r="E180" s="19" t="s">
        <v>1982</v>
      </c>
      <c r="F180" s="19" t="s">
        <v>1983</v>
      </c>
      <c r="G180" s="19" t="s">
        <v>779</v>
      </c>
      <c r="H180" s="20" t="s">
        <v>642</v>
      </c>
    </row>
    <row r="181" spans="1:8" ht="100.5" thickBot="1">
      <c r="A181" s="21">
        <v>57762</v>
      </c>
      <c r="B181" s="21" t="s">
        <v>2049</v>
      </c>
      <c r="C181" s="21" t="s">
        <v>1298</v>
      </c>
      <c r="D181" s="21">
        <v>5440142631404</v>
      </c>
      <c r="E181" s="21" t="s">
        <v>1982</v>
      </c>
      <c r="F181" s="21" t="s">
        <v>1983</v>
      </c>
      <c r="G181" s="21" t="s">
        <v>779</v>
      </c>
      <c r="H181" s="22" t="s">
        <v>642</v>
      </c>
    </row>
    <row r="182" spans="1:8" ht="100.5" thickBot="1">
      <c r="A182" s="19">
        <v>57764</v>
      </c>
      <c r="B182" s="19" t="s">
        <v>2050</v>
      </c>
      <c r="C182" s="19" t="s">
        <v>2051</v>
      </c>
      <c r="D182" s="19">
        <v>5440080291997</v>
      </c>
      <c r="E182" s="19" t="s">
        <v>1982</v>
      </c>
      <c r="F182" s="19" t="s">
        <v>1983</v>
      </c>
      <c r="G182" s="19" t="s">
        <v>779</v>
      </c>
      <c r="H182" s="20" t="s">
        <v>642</v>
      </c>
    </row>
    <row r="183" spans="1:8" ht="100.5" thickBot="1">
      <c r="A183" s="21">
        <v>57818</v>
      </c>
      <c r="B183" s="21" t="s">
        <v>2052</v>
      </c>
      <c r="C183" s="21" t="s">
        <v>2053</v>
      </c>
      <c r="D183" s="21">
        <v>5440067936067</v>
      </c>
      <c r="E183" s="21" t="s">
        <v>1982</v>
      </c>
      <c r="F183" s="21" t="s">
        <v>1983</v>
      </c>
      <c r="G183" s="21" t="s">
        <v>779</v>
      </c>
      <c r="H183" s="22" t="s">
        <v>642</v>
      </c>
    </row>
    <row r="184" spans="1:8" ht="100.5" thickBot="1">
      <c r="A184" s="19">
        <v>57872</v>
      </c>
      <c r="B184" s="19" t="s">
        <v>2054</v>
      </c>
      <c r="C184" s="19" t="s">
        <v>816</v>
      </c>
      <c r="D184" s="19">
        <v>5440147088185</v>
      </c>
      <c r="E184" s="19" t="s">
        <v>1982</v>
      </c>
      <c r="F184" s="19" t="s">
        <v>1983</v>
      </c>
      <c r="G184" s="19" t="s">
        <v>779</v>
      </c>
      <c r="H184" s="20" t="s">
        <v>642</v>
      </c>
    </row>
    <row r="185" spans="1:8" ht="100.5" thickBot="1">
      <c r="A185" s="21">
        <v>57896</v>
      </c>
      <c r="B185" s="21" t="s">
        <v>2055</v>
      </c>
      <c r="C185" s="21" t="s">
        <v>2056</v>
      </c>
      <c r="D185" s="21">
        <v>5440085002337</v>
      </c>
      <c r="E185" s="21" t="s">
        <v>1982</v>
      </c>
      <c r="F185" s="21" t="s">
        <v>1983</v>
      </c>
      <c r="G185" s="21" t="s">
        <v>779</v>
      </c>
      <c r="H185" s="22" t="s">
        <v>642</v>
      </c>
    </row>
    <row r="186" spans="1:8" ht="100.5" thickBot="1">
      <c r="A186" s="19">
        <v>58378</v>
      </c>
      <c r="B186" s="19" t="s">
        <v>2057</v>
      </c>
      <c r="C186" s="19" t="s">
        <v>2058</v>
      </c>
      <c r="D186" s="19">
        <v>5440061874347</v>
      </c>
      <c r="E186" s="19" t="s">
        <v>1982</v>
      </c>
      <c r="F186" s="19" t="s">
        <v>1983</v>
      </c>
      <c r="G186" s="19" t="s">
        <v>779</v>
      </c>
      <c r="H186" s="20" t="s">
        <v>642</v>
      </c>
    </row>
    <row r="187" spans="1:8" ht="100.5" thickBot="1">
      <c r="A187" s="32">
        <v>59960</v>
      </c>
      <c r="B187" s="32" t="s">
        <v>1378</v>
      </c>
      <c r="C187" s="32" t="s">
        <v>896</v>
      </c>
      <c r="D187" s="32">
        <v>5320173538063</v>
      </c>
      <c r="E187" s="32" t="s">
        <v>1982</v>
      </c>
      <c r="F187" s="32" t="s">
        <v>1983</v>
      </c>
      <c r="G187" s="32" t="s">
        <v>779</v>
      </c>
      <c r="H187" s="33" t="s">
        <v>642</v>
      </c>
    </row>
    <row r="188" spans="1:8" ht="57">
      <c r="A188" s="34" t="s">
        <v>2059</v>
      </c>
    </row>
    <row r="189" spans="1:8" ht="28.5">
      <c r="A189" s="70" t="s">
        <v>2060</v>
      </c>
    </row>
    <row r="190" spans="1:8" ht="15.75" thickBot="1">
      <c r="A190" s="35" t="s">
        <v>1144</v>
      </c>
    </row>
    <row r="191" spans="1:8" ht="90.75" thickBot="1">
      <c r="A191" s="71" t="s">
        <v>2061</v>
      </c>
    </row>
    <row r="192" spans="1:8">
      <c r="A192" s="72" t="s">
        <v>2062</v>
      </c>
    </row>
    <row r="193" spans="1:1" ht="409.5">
      <c r="A193" s="44" t="s">
        <v>2063</v>
      </c>
    </row>
  </sheetData>
  <hyperlinks>
    <hyperlink ref="H134" r:id="rId1" display="http://feedeposit.uob.edu.pk/attend/admn/student/entry/feecheck/detail.php?cnic=5440048426604&amp;operation=FeeCheck"/>
    <hyperlink ref="H135" r:id="rId2" display="http://feedeposit.uob.edu.pk/attend/admn/student/entry/feecheck/detail.php?cnic=5450121849193&amp;operation=FeeCheck"/>
    <hyperlink ref="H136" r:id="rId3" display="http://feedeposit.uob.edu.pk/attend/admn/student/entry/feecheck/detail.php?cnic=5440125752823&amp;operation=FeeCheck"/>
    <hyperlink ref="H137" r:id="rId4" display="http://feedeposit.uob.edu.pk/attend/admn/student/entry/feecheck/detail.php?cnic=5440049882489&amp;operation=FeeCheck"/>
    <hyperlink ref="H138" r:id="rId5" display="http://feedeposit.uob.edu.pk/attend/admn/student/entry/feecheck/detail.php?cnic=5320257355215&amp;operation=FeeCheck"/>
    <hyperlink ref="H139" r:id="rId6" display="http://feedeposit.uob.edu.pk/attend/admn/student/entry/feecheck/detail.php?cnic=5440006392723&amp;operation=FeeCheck"/>
    <hyperlink ref="H140" r:id="rId7" display="http://feedeposit.uob.edu.pk/attend/admn/student/entry/feecheck/detail.php?cnic=5430503543621&amp;operation=FeeCheck"/>
    <hyperlink ref="H141" r:id="rId8" display="http://feedeposit.uob.edu.pk/attend/admn/student/entry/feecheck/detail.php?cnic=5410503490277&amp;operation=FeeCheck"/>
    <hyperlink ref="H142" r:id="rId9" display="http://feedeposit.uob.edu.pk/attend/admn/student/entry/feecheck/detail.php?cnic=5440038759793&amp;operation=FeeCheck"/>
    <hyperlink ref="H143" r:id="rId10" display="http://feedeposit.uob.edu.pk/attend/admn/student/entry/feecheck/detail.php?cnic=5440014449182&amp;operation=FeeCheck"/>
    <hyperlink ref="H144" r:id="rId11" display="http://feedeposit.uob.edu.pk/attend/admn/student/entry/feecheck/detail.php?cnic=5540121052489&amp;operation=FeeCheck"/>
    <hyperlink ref="H145" r:id="rId12" display="http://feedeposit.uob.edu.pk/attend/admn/student/entry/feecheck/detail.php?cnic=5450121884507&amp;operation=FeeCheck"/>
    <hyperlink ref="H146" r:id="rId13" display="http://feedeposit.uob.edu.pk/attend/admn/student/entry/feecheck/detail.php?cnic=5320410855887&amp;operation=FeeCheck"/>
    <hyperlink ref="H147" r:id="rId14" display="http://feedeposit.uob.edu.pk/attend/admn/student/entry/feecheck/detail.php?cnic=5440031942695&amp;operation=FeeCheck"/>
    <hyperlink ref="H148" r:id="rId15" display="http://feedeposit.uob.edu.pk/attend/admn/student/entry/feecheck/detail.php?cnic=5440186036727&amp;operation=FeeCheck"/>
    <hyperlink ref="H149" r:id="rId16" display="http://feedeposit.uob.edu.pk/attend/admn/student/entry/feecheck/detail.php?cnic=5440125554247&amp;operation=FeeCheck"/>
    <hyperlink ref="H150" r:id="rId17" display="http://feedeposit.uob.edu.pk/attend/admn/student/entry/feecheck/detail.php?cnic=8220375968917&amp;operation=FeeCheck"/>
    <hyperlink ref="H151" r:id="rId18" display="http://feedeposit.uob.edu.pk/attend/admn/student/entry/feecheck/detail.php?cnic=5440059728355&amp;operation=FeeCheck"/>
    <hyperlink ref="H152" r:id="rId19" display="http://feedeposit.uob.edu.pk/attend/admn/student/entry/feecheck/detail.php?cnic=0070350174342&amp;operation=FeeCheck"/>
    <hyperlink ref="H153" r:id="rId20" display="http://feedeposit.uob.edu.pk/attend/admn/student/entry/feecheck/detail.php?cnic=5530261814302&amp;operation=FeeCheck"/>
    <hyperlink ref="H154" r:id="rId21" display="http://feedeposit.uob.edu.pk/attend/admn/student/entry/feecheck/detail.php?cnic=5150378676755&amp;operation=FeeCheck"/>
    <hyperlink ref="H155" r:id="rId22" display="http://feedeposit.uob.edu.pk/attend/admn/student/entry/feecheck/detail.php?cnic=5450121771329&amp;operation=FeeCheck"/>
    <hyperlink ref="H156" r:id="rId23" display="http://feedeposit.uob.edu.pk/attend/admn/student/entry/feecheck/detail.php?cnic=5130147524295&amp;operation=FeeCheck"/>
    <hyperlink ref="H157" r:id="rId24" display="http://feedeposit.uob.edu.pk/attend/admn/student/entry/feecheck/detail.php?cnic=5430306993861&amp;operation=FeeCheck"/>
    <hyperlink ref="H158" r:id="rId25" display="http://feedeposit.uob.edu.pk/attend/admn/student/entry/feecheck/detail.php?cnic=5430356852225&amp;operation=FeeCheck"/>
    <hyperlink ref="H159" r:id="rId26" display="http://feedeposit.uob.edu.pk/attend/admn/student/entry/feecheck/detail.php?cnic=5440188422304&amp;operation=FeeCheck"/>
    <hyperlink ref="H160" r:id="rId27" display="http://feedeposit.uob.edu.pk/attend/admn/student/entry/feecheck/detail.php?cnic=5230163895693&amp;operation=FeeCheck"/>
    <hyperlink ref="H161" r:id="rId28" display="http://feedeposit.uob.edu.pk/attend/admn/student/entry/feecheck/detail.php?cnic=5440043032350&amp;operation=FeeCheck"/>
    <hyperlink ref="H162" r:id="rId29" display="http://feedeposit.uob.edu.pk/attend/admn/student/entry/feecheck/detail.php?cnic=5620201898231&amp;operation=FeeCheck"/>
    <hyperlink ref="H163" r:id="rId30" display="http://feedeposit.uob.edu.pk/attend/admn/student/entry/feecheck/detail.php?cnic=5440005237103&amp;operation=FeeCheck"/>
    <hyperlink ref="H164" r:id="rId31" display="http://feedeposit.uob.edu.pk/attend/admn/student/entry/feecheck/detail.php?cnic=5420179609137&amp;operation=FeeCheck"/>
    <hyperlink ref="H165" r:id="rId32" display="http://feedeposit.uob.edu.pk/attend/admn/student/entry/feecheck/detail.php?cnic=4220154533419&amp;operation=FeeCheck"/>
    <hyperlink ref="H166" r:id="rId33" display="http://feedeposit.uob.edu.pk/attend/admn/student/entry/feecheck/detail.php?cnic=5440075256743&amp;operation=FeeCheck"/>
    <hyperlink ref="H167" r:id="rId34" display="http://feedeposit.uob.edu.pk/attend/admn/student/entry/feecheck/detail.php?cnic=5440191351643&amp;operation=FeeCheck"/>
    <hyperlink ref="H168" r:id="rId35" display="http://feedeposit.uob.edu.pk/attend/admn/student/entry/feecheck/detail.php?cnic=5440130692839&amp;operation=FeeCheck"/>
    <hyperlink ref="H169" r:id="rId36" display="http://feedeposit.uob.edu.pk/attend/admn/student/entry/feecheck/detail.php?cnic=5440005572485&amp;operation=FeeCheck"/>
    <hyperlink ref="H170" r:id="rId37" display="http://feedeposit.uob.edu.pk/attend/admn/student/entry/feecheck/detail.php?cnic=5440001064075&amp;operation=FeeCheck"/>
    <hyperlink ref="H171" r:id="rId38" display="http://feedeposit.uob.edu.pk/attend/admn/student/entry/feecheck/detail.php?cnic=5440028883963&amp;operation=FeeCheck"/>
    <hyperlink ref="H172" r:id="rId39" display="http://feedeposit.uob.edu.pk/attend/admn/student/entry/feecheck/detail.php?cnic=5320202680757&amp;operation=FeeCheck"/>
    <hyperlink ref="H173" r:id="rId40" display="http://feedeposit.uob.edu.pk/attend/admn/student/entry/feecheck/detail.php?cnic=4550411296291&amp;operation=FeeCheck"/>
    <hyperlink ref="H174" r:id="rId41" display="http://feedeposit.uob.edu.pk/attend/admn/student/entry/feecheck/detail.php?cnic=5430503534693&amp;operation=FeeCheck"/>
    <hyperlink ref="H175" r:id="rId42" display="http://feedeposit.uob.edu.pk/attend/admn/student/entry/feecheck/detail.php?cnic=5540178874991&amp;operation=FeeCheck"/>
    <hyperlink ref="H176" r:id="rId43" display="http://feedeposit.uob.edu.pk/attend/admn/student/entry/feecheck/detail.php?cnic=5320212881403&amp;operation=FeeCheck"/>
    <hyperlink ref="H177" r:id="rId44" display="http://feedeposit.uob.edu.pk/attend/admn/student/entry/feecheck/detail.php?cnic=5530206103024&amp;operation=FeeCheck"/>
    <hyperlink ref="H178" r:id="rId45" display="http://feedeposit.uob.edu.pk/attend/admn/student/entry/feecheck/detail.php?cnic=5340434390849&amp;operation=FeeCheck"/>
    <hyperlink ref="H179" r:id="rId46" display="http://feedeposit.uob.edu.pk/attend/admn/student/entry/feecheck/detail.php?cnic=5440033538061&amp;operation=FeeCheck"/>
    <hyperlink ref="H180" r:id="rId47" display="http://feedeposit.uob.edu.pk/attend/admn/student/entry/feecheck/detail.php?cnic=5120166896261&amp;operation=FeeCheck"/>
    <hyperlink ref="H181" r:id="rId48" display="http://feedeposit.uob.edu.pk/attend/admn/student/entry/feecheck/detail.php?cnic=5440142631404&amp;operation=FeeCheck"/>
    <hyperlink ref="H182" r:id="rId49" display="http://feedeposit.uob.edu.pk/attend/admn/student/entry/feecheck/detail.php?cnic=5440080291997&amp;operation=FeeCheck"/>
    <hyperlink ref="H183" r:id="rId50" display="http://feedeposit.uob.edu.pk/attend/admn/student/entry/feecheck/detail.php?cnic=5440067936067&amp;operation=FeeCheck"/>
    <hyperlink ref="H184" r:id="rId51" display="http://feedeposit.uob.edu.pk/attend/admn/student/entry/feecheck/detail.php?cnic=5440147088185&amp;operation=FeeCheck"/>
    <hyperlink ref="H185" r:id="rId52" display="http://feedeposit.uob.edu.pk/attend/admn/student/entry/feecheck/detail.php?cnic=5440085002337&amp;operation=FeeCheck"/>
    <hyperlink ref="H186" r:id="rId53" display="http://feedeposit.uob.edu.pk/attend/admn/student/entry/feecheck/detail.php?cnic=5440061874347&amp;operation=FeeCheck"/>
    <hyperlink ref="H187" r:id="rId54" display="http://feedeposit.uob.edu.pk/attend/admn/student/entry/feecheck/detail.php?cnic=5320173538063&amp;operation=FeeCheck"/>
    <hyperlink ref="A193" r:id="rId55" display="http://cms.uob.edu.pk/studentaffairs/studentaffairs/fee_details_search"/>
  </hyperlinks>
  <pageMargins left="0.7" right="0.7" top="0.75" bottom="0.75" header="0.3" footer="0.3"/>
  <drawing r:id="rId56"/>
  <legacyDrawing r:id="rId57"/>
  <controls>
    <mc:AlternateContent xmlns:mc="http://schemas.openxmlformats.org/markup-compatibility/2006">
      <mc:Choice Requires="x14">
        <control shapeId="13318" r:id="rId58" name="Control 6">
          <controlPr defaultSize="0" r:id="rId59">
            <anchor moveWithCells="1">
              <from>
                <xdr:col>0</xdr:col>
                <xdr:colOff>0</xdr:colOff>
                <xdr:row>132</xdr:row>
                <xdr:rowOff>0</xdr:rowOff>
              </from>
              <to>
                <xdr:col>1</xdr:col>
                <xdr:colOff>304800</xdr:colOff>
                <xdr:row>132</xdr:row>
                <xdr:rowOff>228600</xdr:rowOff>
              </to>
            </anchor>
          </controlPr>
        </control>
      </mc:Choice>
      <mc:Fallback>
        <control shapeId="13318" r:id="rId58" name="Control 6"/>
      </mc:Fallback>
    </mc:AlternateContent>
    <mc:AlternateContent xmlns:mc="http://schemas.openxmlformats.org/markup-compatibility/2006">
      <mc:Choice Requires="x14">
        <control shapeId="13317" r:id="rId60" name="Control 5">
          <controlPr defaultSize="0" r:id="rId61">
            <anchor moveWithCells="1">
              <from>
                <xdr:col>0</xdr:col>
                <xdr:colOff>0</xdr:colOff>
                <xdr:row>132</xdr:row>
                <xdr:rowOff>0</xdr:rowOff>
              </from>
              <to>
                <xdr:col>1</xdr:col>
                <xdr:colOff>133350</xdr:colOff>
                <xdr:row>132</xdr:row>
                <xdr:rowOff>228600</xdr:rowOff>
              </to>
            </anchor>
          </controlPr>
        </control>
      </mc:Choice>
      <mc:Fallback>
        <control shapeId="13317" r:id="rId60" name="Control 5"/>
      </mc:Fallback>
    </mc:AlternateContent>
    <mc:AlternateContent xmlns:mc="http://schemas.openxmlformats.org/markup-compatibility/2006">
      <mc:Choice Requires="x14">
        <control shapeId="13316" r:id="rId62" name="Control 4">
          <controlPr defaultSize="0" r:id="rId63">
            <anchor moveWithCells="1">
              <from>
                <xdr:col>0</xdr:col>
                <xdr:colOff>0</xdr:colOff>
                <xdr:row>132</xdr:row>
                <xdr:rowOff>0</xdr:rowOff>
              </from>
              <to>
                <xdr:col>2</xdr:col>
                <xdr:colOff>819150</xdr:colOff>
                <xdr:row>132</xdr:row>
                <xdr:rowOff>228600</xdr:rowOff>
              </to>
            </anchor>
          </controlPr>
        </control>
      </mc:Choice>
      <mc:Fallback>
        <control shapeId="13316" r:id="rId62" name="Control 4"/>
      </mc:Fallback>
    </mc:AlternateContent>
    <mc:AlternateContent xmlns:mc="http://schemas.openxmlformats.org/markup-compatibility/2006">
      <mc:Choice Requires="x14">
        <control shapeId="13315" r:id="rId64" name="Control 3">
          <controlPr defaultSize="0" r:id="rId65">
            <anchor moveWithCells="1">
              <from>
                <xdr:col>0</xdr:col>
                <xdr:colOff>0</xdr:colOff>
                <xdr:row>132</xdr:row>
                <xdr:rowOff>0</xdr:rowOff>
              </from>
              <to>
                <xdr:col>2</xdr:col>
                <xdr:colOff>2876550</xdr:colOff>
                <xdr:row>132</xdr:row>
                <xdr:rowOff>228600</xdr:rowOff>
              </to>
            </anchor>
          </controlPr>
        </control>
      </mc:Choice>
      <mc:Fallback>
        <control shapeId="13315" r:id="rId64" name="Control 3"/>
      </mc:Fallback>
    </mc:AlternateContent>
    <mc:AlternateContent xmlns:mc="http://schemas.openxmlformats.org/markup-compatibility/2006">
      <mc:Choice Requires="x14">
        <control shapeId="13314" r:id="rId66" name="Control 2">
          <controlPr defaultSize="0" r:id="rId67">
            <anchor moveWithCells="1">
              <from>
                <xdr:col>0</xdr:col>
                <xdr:colOff>0</xdr:colOff>
                <xdr:row>132</xdr:row>
                <xdr:rowOff>0</xdr:rowOff>
              </from>
              <to>
                <xdr:col>2</xdr:col>
                <xdr:colOff>2495550</xdr:colOff>
                <xdr:row>132</xdr:row>
                <xdr:rowOff>228600</xdr:rowOff>
              </to>
            </anchor>
          </controlPr>
        </control>
      </mc:Choice>
      <mc:Fallback>
        <control shapeId="13314" r:id="rId66" name="Control 2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T161"/>
  <sheetViews>
    <sheetView topLeftCell="D50" workbookViewId="0">
      <selection activeCell="R52" sqref="R52"/>
    </sheetView>
  </sheetViews>
  <sheetFormatPr defaultRowHeight="15"/>
  <cols>
    <col min="3" max="3" width="53.7109375" customWidth="1"/>
    <col min="4" max="17" width="9.140625" customWidth="1"/>
  </cols>
  <sheetData>
    <row r="1" spans="1:20" ht="21">
      <c r="C1" s="60" t="s">
        <v>1926</v>
      </c>
      <c r="D1" s="61"/>
      <c r="E1" s="36" t="s">
        <v>1634</v>
      </c>
      <c r="F1" s="62"/>
      <c r="G1" s="62"/>
      <c r="H1" s="36"/>
      <c r="I1" s="36"/>
    </row>
    <row r="2" spans="1:20" ht="51">
      <c r="A2" s="2"/>
      <c r="B2" s="63" t="s">
        <v>0</v>
      </c>
      <c r="C2" s="64" t="s">
        <v>1927</v>
      </c>
      <c r="D2" s="65" t="s">
        <v>1636</v>
      </c>
      <c r="E2" s="66" t="s">
        <v>1622</v>
      </c>
      <c r="F2" s="66" t="s">
        <v>1622</v>
      </c>
      <c r="G2" s="66" t="s">
        <v>1622</v>
      </c>
      <c r="H2" s="66" t="s">
        <v>1622</v>
      </c>
      <c r="I2" s="66" t="s">
        <v>1622</v>
      </c>
      <c r="J2" s="66" t="s">
        <v>1622</v>
      </c>
      <c r="K2" s="66" t="s">
        <v>1622</v>
      </c>
      <c r="L2" s="66" t="s">
        <v>1622</v>
      </c>
      <c r="M2" s="66" t="s">
        <v>1622</v>
      </c>
      <c r="N2" s="66" t="s">
        <v>1622</v>
      </c>
      <c r="O2" s="67" t="s">
        <v>1622</v>
      </c>
      <c r="P2" s="59"/>
      <c r="Q2" s="59"/>
      <c r="R2" s="68" t="s">
        <v>1624</v>
      </c>
      <c r="S2" s="68" t="s">
        <v>1928</v>
      </c>
      <c r="T2" s="68" t="s">
        <v>1638</v>
      </c>
    </row>
    <row r="3" spans="1:20">
      <c r="A3" s="2">
        <v>135</v>
      </c>
      <c r="B3" s="2">
        <v>1</v>
      </c>
      <c r="C3" s="2" t="s">
        <v>1929</v>
      </c>
      <c r="D3" s="42">
        <v>744196</v>
      </c>
      <c r="E3" s="2">
        <v>10863</v>
      </c>
      <c r="F3" s="2">
        <v>6875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>
        <f>SUM(E3:Q3)</f>
        <v>17738</v>
      </c>
      <c r="S3" s="2">
        <v>56241</v>
      </c>
      <c r="T3" s="2">
        <f>S3-R3</f>
        <v>38503</v>
      </c>
    </row>
    <row r="4" spans="1:20">
      <c r="A4" s="2">
        <v>136</v>
      </c>
      <c r="B4" s="2">
        <v>2</v>
      </c>
      <c r="C4" s="2" t="s">
        <v>1930</v>
      </c>
      <c r="D4" s="42">
        <v>744505</v>
      </c>
      <c r="E4" s="2">
        <v>10863</v>
      </c>
      <c r="F4" s="2">
        <v>6875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>
        <f t="shared" ref="R4:R53" si="0">SUM(E4:Q4)</f>
        <v>17738</v>
      </c>
      <c r="S4" s="2">
        <v>56241</v>
      </c>
      <c r="T4" s="2">
        <f t="shared" ref="T4:T53" si="1">S4-R4</f>
        <v>38503</v>
      </c>
    </row>
    <row r="5" spans="1:20">
      <c r="A5" s="2">
        <v>137</v>
      </c>
      <c r="B5" s="2">
        <v>3</v>
      </c>
      <c r="C5" s="2" t="s">
        <v>1931</v>
      </c>
      <c r="D5" s="42">
        <v>741943</v>
      </c>
      <c r="E5" s="2">
        <v>10863</v>
      </c>
      <c r="F5" s="2">
        <v>6875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>
        <f t="shared" si="0"/>
        <v>17738</v>
      </c>
      <c r="S5" s="2">
        <v>56241</v>
      </c>
      <c r="T5" s="2">
        <f t="shared" si="1"/>
        <v>38503</v>
      </c>
    </row>
    <row r="6" spans="1:20">
      <c r="A6" s="2">
        <v>138</v>
      </c>
      <c r="B6" s="2">
        <v>4</v>
      </c>
      <c r="C6" s="2" t="s">
        <v>1932</v>
      </c>
      <c r="D6" s="42">
        <v>743244</v>
      </c>
      <c r="E6" s="2">
        <v>10863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f t="shared" si="0"/>
        <v>10863</v>
      </c>
      <c r="S6" s="2">
        <v>56241</v>
      </c>
      <c r="T6" s="2">
        <f t="shared" si="1"/>
        <v>45378</v>
      </c>
    </row>
    <row r="7" spans="1:20">
      <c r="A7" s="2">
        <v>139</v>
      </c>
      <c r="B7" s="2">
        <v>5</v>
      </c>
      <c r="C7" s="2" t="s">
        <v>1933</v>
      </c>
      <c r="D7" s="42">
        <v>742127</v>
      </c>
      <c r="E7" s="2">
        <v>10863</v>
      </c>
      <c r="F7" s="2">
        <v>8663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>
        <f t="shared" si="0"/>
        <v>19526</v>
      </c>
      <c r="S7" s="2">
        <v>56241</v>
      </c>
      <c r="T7" s="2">
        <f t="shared" si="1"/>
        <v>36715</v>
      </c>
    </row>
    <row r="8" spans="1:20">
      <c r="A8" s="2">
        <v>140</v>
      </c>
      <c r="B8" s="2">
        <v>6</v>
      </c>
      <c r="C8" s="2" t="s">
        <v>1934</v>
      </c>
      <c r="D8" s="42">
        <v>743396</v>
      </c>
      <c r="E8" s="2">
        <v>10863</v>
      </c>
      <c r="F8" s="2">
        <v>6875</v>
      </c>
      <c r="G8" s="2">
        <v>6875</v>
      </c>
      <c r="H8" s="2"/>
      <c r="I8" s="2"/>
      <c r="J8" s="2"/>
      <c r="K8" s="2"/>
      <c r="L8" s="2"/>
      <c r="M8" s="2"/>
      <c r="N8" s="2"/>
      <c r="O8" s="2"/>
      <c r="P8" s="2"/>
      <c r="Q8" s="2"/>
      <c r="R8" s="2">
        <f t="shared" si="0"/>
        <v>24613</v>
      </c>
      <c r="S8" s="2">
        <v>56241</v>
      </c>
      <c r="T8" s="2">
        <f t="shared" si="1"/>
        <v>31628</v>
      </c>
    </row>
    <row r="9" spans="1:20">
      <c r="A9" s="2">
        <v>141</v>
      </c>
      <c r="B9" s="2">
        <v>7</v>
      </c>
      <c r="C9" s="2" t="s">
        <v>1935</v>
      </c>
      <c r="D9" s="42">
        <v>743394</v>
      </c>
      <c r="E9" s="2">
        <v>10863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>
        <f t="shared" si="0"/>
        <v>10863</v>
      </c>
      <c r="S9" s="2">
        <v>56241</v>
      </c>
      <c r="T9" s="2">
        <f t="shared" si="1"/>
        <v>45378</v>
      </c>
    </row>
    <row r="10" spans="1:20">
      <c r="A10" s="2">
        <v>142</v>
      </c>
      <c r="B10" s="2">
        <v>8</v>
      </c>
      <c r="C10" s="2" t="s">
        <v>1936</v>
      </c>
      <c r="D10" s="42">
        <v>744242</v>
      </c>
      <c r="E10" s="2">
        <v>10863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f t="shared" si="0"/>
        <v>10863</v>
      </c>
      <c r="S10" s="2">
        <v>56241</v>
      </c>
      <c r="T10" s="2">
        <f t="shared" si="1"/>
        <v>45378</v>
      </c>
    </row>
    <row r="11" spans="1:20">
      <c r="A11" s="2">
        <v>143</v>
      </c>
      <c r="B11" s="2">
        <v>9</v>
      </c>
      <c r="C11" s="2" t="s">
        <v>1937</v>
      </c>
      <c r="D11" s="42">
        <v>744134</v>
      </c>
      <c r="E11" s="2">
        <v>10863</v>
      </c>
      <c r="F11" s="2">
        <v>6875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f t="shared" si="0"/>
        <v>17738</v>
      </c>
      <c r="S11" s="2">
        <v>56241</v>
      </c>
      <c r="T11" s="2">
        <f t="shared" si="1"/>
        <v>38503</v>
      </c>
    </row>
    <row r="12" spans="1:20">
      <c r="A12" s="2">
        <v>144</v>
      </c>
      <c r="B12" s="2">
        <v>10</v>
      </c>
      <c r="C12" s="2" t="s">
        <v>1938</v>
      </c>
      <c r="D12" s="42">
        <v>743691</v>
      </c>
      <c r="E12" s="2">
        <v>10863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f t="shared" si="0"/>
        <v>10863</v>
      </c>
      <c r="S12" s="2">
        <v>56241</v>
      </c>
      <c r="T12" s="2">
        <f t="shared" si="1"/>
        <v>45378</v>
      </c>
    </row>
    <row r="13" spans="1:20">
      <c r="A13" s="2">
        <v>145</v>
      </c>
      <c r="B13" s="2">
        <v>11</v>
      </c>
      <c r="C13" s="2" t="s">
        <v>1939</v>
      </c>
      <c r="D13" s="42">
        <v>743573</v>
      </c>
      <c r="E13" s="69">
        <v>10863</v>
      </c>
      <c r="F13" s="69">
        <v>8500</v>
      </c>
      <c r="G13" s="2">
        <v>5573</v>
      </c>
      <c r="H13" s="2">
        <v>6650</v>
      </c>
      <c r="I13" s="2">
        <v>8500</v>
      </c>
      <c r="J13" s="69">
        <v>8000</v>
      </c>
      <c r="K13" s="2"/>
      <c r="M13" s="2"/>
      <c r="N13" s="2"/>
      <c r="O13" s="2"/>
      <c r="P13" s="2"/>
      <c r="Q13" s="2"/>
      <c r="R13" s="2">
        <f t="shared" si="0"/>
        <v>48086</v>
      </c>
      <c r="S13" s="2">
        <v>56241</v>
      </c>
      <c r="T13" s="69">
        <f t="shared" si="1"/>
        <v>8155</v>
      </c>
    </row>
    <row r="14" spans="1:20">
      <c r="A14" s="2">
        <v>146</v>
      </c>
      <c r="B14" s="2">
        <v>12</v>
      </c>
      <c r="C14" s="2" t="s">
        <v>1940</v>
      </c>
      <c r="D14" s="42">
        <v>744501</v>
      </c>
      <c r="E14" s="2">
        <v>10863</v>
      </c>
      <c r="F14" s="2">
        <v>6875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>
        <f t="shared" si="0"/>
        <v>17738</v>
      </c>
      <c r="S14" s="2">
        <v>56241</v>
      </c>
      <c r="T14" s="2">
        <f t="shared" si="1"/>
        <v>38503</v>
      </c>
    </row>
    <row r="15" spans="1:20">
      <c r="A15" s="2">
        <v>147</v>
      </c>
      <c r="B15" s="2">
        <v>13</v>
      </c>
      <c r="C15" s="2" t="s">
        <v>1941</v>
      </c>
      <c r="D15" s="42">
        <v>744573</v>
      </c>
      <c r="E15" s="2">
        <v>10863</v>
      </c>
      <c r="F15" s="2">
        <v>6875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f t="shared" si="0"/>
        <v>17738</v>
      </c>
      <c r="S15" s="2">
        <v>56241</v>
      </c>
      <c r="T15" s="2">
        <f t="shared" si="1"/>
        <v>38503</v>
      </c>
    </row>
    <row r="16" spans="1:20">
      <c r="A16" s="2">
        <v>148</v>
      </c>
      <c r="B16" s="2">
        <v>14</v>
      </c>
      <c r="C16" s="2" t="s">
        <v>1942</v>
      </c>
      <c r="D16" s="42">
        <v>743634</v>
      </c>
      <c r="E16" s="2">
        <v>10863</v>
      </c>
      <c r="F16" s="2"/>
      <c r="G16" s="2"/>
      <c r="H16" s="2"/>
      <c r="I16" s="2"/>
      <c r="J16" s="2"/>
      <c r="K16" s="2"/>
      <c r="L16" s="2"/>
      <c r="M16" s="2"/>
      <c r="N16" s="2">
        <v>18426</v>
      </c>
      <c r="O16" s="2"/>
      <c r="P16" s="2"/>
      <c r="Q16" s="2">
        <f>SUM(E16:P16)</f>
        <v>29289</v>
      </c>
      <c r="R16" s="2">
        <f t="shared" si="0"/>
        <v>58578</v>
      </c>
      <c r="S16" s="2">
        <v>56241</v>
      </c>
      <c r="T16" s="2">
        <v>0</v>
      </c>
    </row>
    <row r="17" spans="1:20">
      <c r="A17" s="2">
        <v>149</v>
      </c>
      <c r="B17" s="2">
        <v>15</v>
      </c>
      <c r="C17" s="2" t="s">
        <v>1943</v>
      </c>
      <c r="D17" s="42">
        <v>744270</v>
      </c>
      <c r="E17" s="2">
        <v>10863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f t="shared" si="0"/>
        <v>10863</v>
      </c>
      <c r="S17" s="2">
        <v>56241</v>
      </c>
      <c r="T17" s="2">
        <f t="shared" si="1"/>
        <v>45378</v>
      </c>
    </row>
    <row r="18" spans="1:20">
      <c r="A18" s="2">
        <v>150</v>
      </c>
      <c r="B18" s="2">
        <v>16</v>
      </c>
      <c r="C18" s="2" t="s">
        <v>1944</v>
      </c>
      <c r="D18" s="42">
        <v>745375</v>
      </c>
      <c r="E18" s="2">
        <v>10863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f t="shared" si="0"/>
        <v>10863</v>
      </c>
      <c r="S18" s="2">
        <v>56241</v>
      </c>
      <c r="T18" s="2">
        <f t="shared" si="1"/>
        <v>45378</v>
      </c>
    </row>
    <row r="19" spans="1:20">
      <c r="A19" s="2">
        <v>151</v>
      </c>
      <c r="B19" s="2">
        <v>17</v>
      </c>
      <c r="C19" s="2" t="s">
        <v>1945</v>
      </c>
      <c r="D19" s="42">
        <v>742435</v>
      </c>
      <c r="E19" s="2">
        <v>10863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f t="shared" si="0"/>
        <v>10863</v>
      </c>
      <c r="S19" s="2">
        <v>56241</v>
      </c>
      <c r="T19" s="2">
        <f t="shared" si="1"/>
        <v>45378</v>
      </c>
    </row>
    <row r="20" spans="1:20">
      <c r="A20" s="2">
        <v>152</v>
      </c>
      <c r="B20" s="2">
        <v>18</v>
      </c>
      <c r="C20" s="2" t="s">
        <v>1946</v>
      </c>
      <c r="D20" s="42">
        <v>743874</v>
      </c>
      <c r="E20" s="2">
        <v>10863</v>
      </c>
      <c r="F20" s="2">
        <v>6800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>
        <f t="shared" si="0"/>
        <v>17663</v>
      </c>
      <c r="S20" s="2">
        <v>56241</v>
      </c>
      <c r="T20" s="2">
        <f t="shared" si="1"/>
        <v>38578</v>
      </c>
    </row>
    <row r="21" spans="1:20">
      <c r="A21" s="2">
        <v>153</v>
      </c>
      <c r="B21" s="2">
        <v>19</v>
      </c>
      <c r="C21" s="2" t="s">
        <v>1947</v>
      </c>
      <c r="D21" s="42">
        <v>744943</v>
      </c>
      <c r="E21" s="2">
        <v>10863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f t="shared" si="0"/>
        <v>10863</v>
      </c>
      <c r="S21" s="2">
        <v>56241</v>
      </c>
      <c r="T21" s="2">
        <f t="shared" si="1"/>
        <v>45378</v>
      </c>
    </row>
    <row r="22" spans="1:20">
      <c r="A22" s="2">
        <v>154</v>
      </c>
      <c r="B22" s="2">
        <v>20</v>
      </c>
      <c r="C22" s="2" t="s">
        <v>1948</v>
      </c>
      <c r="D22" s="42">
        <v>743189</v>
      </c>
      <c r="E22" s="2">
        <v>10863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f t="shared" si="0"/>
        <v>10863</v>
      </c>
      <c r="S22" s="2">
        <v>56241</v>
      </c>
      <c r="T22" s="2">
        <f t="shared" si="1"/>
        <v>45378</v>
      </c>
    </row>
    <row r="23" spans="1:20">
      <c r="A23" s="2">
        <v>155</v>
      </c>
      <c r="B23" s="2">
        <v>21</v>
      </c>
      <c r="C23" s="2" t="s">
        <v>1949</v>
      </c>
      <c r="D23" s="42">
        <v>745412</v>
      </c>
      <c r="E23" s="2">
        <v>10863</v>
      </c>
      <c r="F23" s="2">
        <v>6875</v>
      </c>
      <c r="G23" s="2">
        <v>6875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>
        <f t="shared" si="0"/>
        <v>24613</v>
      </c>
      <c r="S23" s="2">
        <v>56241</v>
      </c>
      <c r="T23" s="2">
        <f t="shared" si="1"/>
        <v>31628</v>
      </c>
    </row>
    <row r="24" spans="1:20">
      <c r="A24" s="2">
        <v>156</v>
      </c>
      <c r="B24" s="2">
        <v>22</v>
      </c>
      <c r="C24" s="2" t="s">
        <v>1950</v>
      </c>
      <c r="D24" s="42">
        <v>742480</v>
      </c>
      <c r="E24" s="2">
        <v>10863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f t="shared" si="0"/>
        <v>10863</v>
      </c>
      <c r="S24" s="2">
        <v>56241</v>
      </c>
      <c r="T24" s="2">
        <f t="shared" si="1"/>
        <v>45378</v>
      </c>
    </row>
    <row r="25" spans="1:20">
      <c r="A25" s="2">
        <v>157</v>
      </c>
      <c r="B25" s="2">
        <v>23</v>
      </c>
      <c r="C25" s="2" t="s">
        <v>1951</v>
      </c>
      <c r="D25" s="42">
        <v>745082</v>
      </c>
      <c r="E25" s="2">
        <v>10863</v>
      </c>
      <c r="F25" s="2">
        <v>6875</v>
      </c>
      <c r="G25" s="2">
        <v>6875</v>
      </c>
      <c r="H25" s="2">
        <v>6875</v>
      </c>
      <c r="I25" s="2"/>
      <c r="J25" s="2"/>
      <c r="K25" s="2"/>
      <c r="L25" s="2"/>
      <c r="M25" s="2"/>
      <c r="N25" s="2"/>
      <c r="O25" s="2"/>
      <c r="P25" s="2"/>
      <c r="Q25" s="2"/>
      <c r="R25" s="2">
        <f t="shared" si="0"/>
        <v>31488</v>
      </c>
      <c r="S25" s="2">
        <v>56241</v>
      </c>
      <c r="T25" s="2">
        <f t="shared" si="1"/>
        <v>24753</v>
      </c>
    </row>
    <row r="26" spans="1:20">
      <c r="A26" s="2">
        <v>158</v>
      </c>
      <c r="B26" s="2">
        <v>24</v>
      </c>
      <c r="C26" s="2" t="s">
        <v>1952</v>
      </c>
      <c r="D26" s="42">
        <v>5510378916101</v>
      </c>
      <c r="E26" s="2">
        <v>10863</v>
      </c>
      <c r="F26" s="2">
        <v>6875</v>
      </c>
      <c r="G26" s="2">
        <v>6875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>
        <f t="shared" si="0"/>
        <v>24613</v>
      </c>
      <c r="S26" s="2">
        <v>56241</v>
      </c>
      <c r="T26" s="2">
        <f t="shared" si="1"/>
        <v>31628</v>
      </c>
    </row>
    <row r="27" spans="1:20">
      <c r="A27" s="2">
        <v>159</v>
      </c>
      <c r="B27" s="2">
        <v>25</v>
      </c>
      <c r="C27" s="2" t="s">
        <v>1953</v>
      </c>
      <c r="D27" s="42">
        <v>5510378916101</v>
      </c>
      <c r="E27" s="2">
        <v>10863</v>
      </c>
      <c r="F27" s="2"/>
      <c r="G27" s="2"/>
      <c r="H27" s="2"/>
      <c r="I27" s="2"/>
      <c r="J27" s="2"/>
      <c r="K27" s="2"/>
      <c r="L27" s="2"/>
      <c r="M27" s="2"/>
      <c r="N27" s="2">
        <v>18426</v>
      </c>
      <c r="O27" s="2"/>
      <c r="P27" s="2"/>
      <c r="Q27" s="2">
        <v>14446</v>
      </c>
      <c r="R27" s="2">
        <f t="shared" si="0"/>
        <v>43735</v>
      </c>
      <c r="S27" s="2">
        <v>56241</v>
      </c>
      <c r="T27" s="2">
        <f t="shared" si="1"/>
        <v>12506</v>
      </c>
    </row>
    <row r="28" spans="1:20">
      <c r="A28" s="2">
        <v>160</v>
      </c>
      <c r="B28" s="2">
        <v>26</v>
      </c>
      <c r="C28" s="2" t="s">
        <v>1954</v>
      </c>
      <c r="D28" s="42">
        <v>743791</v>
      </c>
      <c r="E28" s="2">
        <v>10863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>
        <f t="shared" si="0"/>
        <v>10863</v>
      </c>
      <c r="S28" s="2">
        <v>56241</v>
      </c>
      <c r="T28" s="2">
        <f t="shared" si="1"/>
        <v>45378</v>
      </c>
    </row>
    <row r="29" spans="1:20">
      <c r="A29" s="2">
        <v>161</v>
      </c>
      <c r="B29" s="2">
        <v>27</v>
      </c>
      <c r="C29" s="2" t="s">
        <v>1955</v>
      </c>
      <c r="D29" s="42">
        <v>743710</v>
      </c>
      <c r="E29" s="2">
        <v>10863</v>
      </c>
      <c r="F29" s="2">
        <v>6875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>
        <f t="shared" si="0"/>
        <v>17738</v>
      </c>
      <c r="S29" s="2">
        <v>56241</v>
      </c>
      <c r="T29" s="2">
        <f t="shared" si="1"/>
        <v>38503</v>
      </c>
    </row>
    <row r="30" spans="1:20">
      <c r="A30" s="2">
        <v>162</v>
      </c>
      <c r="B30" s="2">
        <v>28</v>
      </c>
      <c r="C30" s="2" t="s">
        <v>1956</v>
      </c>
      <c r="D30" s="42">
        <v>742010</v>
      </c>
      <c r="E30" s="2">
        <v>10863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f t="shared" si="0"/>
        <v>10863</v>
      </c>
      <c r="S30" s="2">
        <v>56241</v>
      </c>
      <c r="T30" s="2">
        <f t="shared" si="1"/>
        <v>45378</v>
      </c>
    </row>
    <row r="31" spans="1:20">
      <c r="A31" s="2">
        <v>163</v>
      </c>
      <c r="B31" s="2">
        <v>29</v>
      </c>
      <c r="C31" s="2" t="s">
        <v>1957</v>
      </c>
      <c r="D31" s="42">
        <v>743612</v>
      </c>
      <c r="E31" s="2">
        <v>10863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f t="shared" si="0"/>
        <v>10863</v>
      </c>
      <c r="S31" s="2">
        <v>56241</v>
      </c>
      <c r="T31" s="2">
        <f t="shared" si="1"/>
        <v>45378</v>
      </c>
    </row>
    <row r="32" spans="1:20">
      <c r="A32" s="2">
        <v>164</v>
      </c>
      <c r="B32" s="2">
        <v>30</v>
      </c>
      <c r="C32" s="2" t="s">
        <v>1958</v>
      </c>
      <c r="D32" s="42">
        <v>744637</v>
      </c>
      <c r="E32" s="2">
        <v>10863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>
        <f t="shared" si="0"/>
        <v>10863</v>
      </c>
      <c r="S32" s="2">
        <v>56241</v>
      </c>
      <c r="T32" s="2">
        <f t="shared" si="1"/>
        <v>45378</v>
      </c>
    </row>
    <row r="33" spans="1:20">
      <c r="A33" s="2">
        <v>165</v>
      </c>
      <c r="B33" s="2">
        <v>31</v>
      </c>
      <c r="C33" s="2" t="s">
        <v>1959</v>
      </c>
      <c r="D33" s="42">
        <v>743740</v>
      </c>
      <c r="E33" s="2">
        <v>10863</v>
      </c>
      <c r="F33" s="2"/>
      <c r="G33" s="2"/>
      <c r="H33" s="2"/>
      <c r="I33" s="2"/>
      <c r="J33" s="2"/>
      <c r="K33" s="2"/>
      <c r="L33" s="2"/>
      <c r="M33" s="2"/>
      <c r="N33" s="2">
        <v>18426</v>
      </c>
      <c r="O33" s="2"/>
      <c r="P33" s="2"/>
      <c r="Q33" s="2"/>
      <c r="R33" s="2">
        <f t="shared" si="0"/>
        <v>29289</v>
      </c>
      <c r="S33" s="2">
        <v>56241</v>
      </c>
      <c r="T33" s="2">
        <v>0</v>
      </c>
    </row>
    <row r="34" spans="1:20">
      <c r="A34" s="2">
        <v>166</v>
      </c>
      <c r="B34" s="2">
        <v>32</v>
      </c>
      <c r="C34" s="2" t="s">
        <v>1960</v>
      </c>
      <c r="D34" s="42">
        <v>5120166641851</v>
      </c>
      <c r="E34" s="2">
        <v>10863</v>
      </c>
      <c r="F34" s="2">
        <v>6875</v>
      </c>
      <c r="G34" s="2">
        <v>8600</v>
      </c>
      <c r="H34" s="2">
        <v>6874</v>
      </c>
      <c r="I34" s="2"/>
      <c r="J34" s="2"/>
      <c r="K34" s="2"/>
      <c r="L34" s="2"/>
      <c r="M34" s="2"/>
      <c r="N34" s="2"/>
      <c r="O34" s="2"/>
      <c r="P34" s="2"/>
      <c r="Q34" s="2"/>
      <c r="R34" s="2">
        <f t="shared" si="0"/>
        <v>33212</v>
      </c>
      <c r="S34" s="2">
        <v>56241</v>
      </c>
      <c r="T34" s="2">
        <f t="shared" si="1"/>
        <v>23029</v>
      </c>
    </row>
    <row r="35" spans="1:20">
      <c r="A35" s="2">
        <v>167</v>
      </c>
      <c r="B35" s="2">
        <v>33</v>
      </c>
      <c r="C35" s="2" t="s">
        <v>1961</v>
      </c>
      <c r="D35" s="42">
        <v>747449</v>
      </c>
      <c r="E35" s="2">
        <v>10863</v>
      </c>
      <c r="F35" s="2">
        <v>6875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f t="shared" si="0"/>
        <v>17738</v>
      </c>
      <c r="S35" s="2">
        <v>56241</v>
      </c>
      <c r="T35" s="2">
        <f t="shared" si="1"/>
        <v>38503</v>
      </c>
    </row>
    <row r="36" spans="1:20">
      <c r="A36" s="2">
        <v>168</v>
      </c>
      <c r="B36" s="2">
        <v>34</v>
      </c>
      <c r="C36" s="2" t="s">
        <v>1962</v>
      </c>
      <c r="D36" s="42">
        <v>746086</v>
      </c>
      <c r="E36" s="2">
        <v>10863</v>
      </c>
      <c r="F36" s="2">
        <v>6775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f t="shared" si="0"/>
        <v>17638</v>
      </c>
      <c r="S36" s="2">
        <v>56241</v>
      </c>
      <c r="T36" s="2">
        <f t="shared" si="1"/>
        <v>38603</v>
      </c>
    </row>
    <row r="37" spans="1:20">
      <c r="A37" s="2">
        <v>169</v>
      </c>
      <c r="B37" s="2">
        <v>35</v>
      </c>
      <c r="C37" s="2" t="s">
        <v>1963</v>
      </c>
      <c r="D37" s="42">
        <v>746770</v>
      </c>
      <c r="E37" s="2">
        <v>10863</v>
      </c>
      <c r="F37" s="2">
        <v>6875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>
        <f t="shared" si="0"/>
        <v>17738</v>
      </c>
      <c r="S37" s="2">
        <v>56241</v>
      </c>
      <c r="T37" s="2">
        <f t="shared" si="1"/>
        <v>38503</v>
      </c>
    </row>
    <row r="38" spans="1:20">
      <c r="A38" s="2">
        <v>170</v>
      </c>
      <c r="B38" s="2">
        <v>36</v>
      </c>
      <c r="C38" s="2" t="s">
        <v>1964</v>
      </c>
      <c r="D38" s="42">
        <v>746275</v>
      </c>
      <c r="E38" s="2">
        <v>10863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>
        <f t="shared" si="0"/>
        <v>10863</v>
      </c>
      <c r="S38" s="2">
        <v>56241</v>
      </c>
      <c r="T38" s="2">
        <f t="shared" si="1"/>
        <v>45378</v>
      </c>
    </row>
    <row r="39" spans="1:20">
      <c r="A39" s="2">
        <v>171</v>
      </c>
      <c r="B39" s="2">
        <v>37</v>
      </c>
      <c r="C39" s="2" t="s">
        <v>1965</v>
      </c>
      <c r="D39" s="42">
        <v>747047</v>
      </c>
      <c r="E39" s="2">
        <v>10863</v>
      </c>
      <c r="F39" s="2">
        <v>6875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>
        <f t="shared" si="0"/>
        <v>17738</v>
      </c>
      <c r="S39" s="2">
        <v>56241</v>
      </c>
      <c r="T39" s="2">
        <f t="shared" si="1"/>
        <v>38503</v>
      </c>
    </row>
    <row r="40" spans="1:20">
      <c r="A40" s="2">
        <v>172</v>
      </c>
      <c r="B40" s="2">
        <v>38</v>
      </c>
      <c r="C40" s="2" t="s">
        <v>1966</v>
      </c>
      <c r="D40" s="42">
        <v>741950</v>
      </c>
      <c r="E40" s="2">
        <v>10863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>
        <f t="shared" si="0"/>
        <v>10863</v>
      </c>
      <c r="S40" s="2">
        <v>56241</v>
      </c>
      <c r="T40" s="2">
        <f t="shared" si="1"/>
        <v>45378</v>
      </c>
    </row>
    <row r="41" spans="1:20">
      <c r="A41" s="2">
        <v>173</v>
      </c>
      <c r="B41" s="2">
        <v>39</v>
      </c>
      <c r="C41" s="2" t="s">
        <v>1967</v>
      </c>
      <c r="D41" s="42">
        <v>746875</v>
      </c>
      <c r="E41" s="2">
        <v>10863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f t="shared" si="0"/>
        <v>10863</v>
      </c>
      <c r="S41" s="2">
        <v>56241</v>
      </c>
      <c r="T41" s="2">
        <f t="shared" si="1"/>
        <v>45378</v>
      </c>
    </row>
    <row r="42" spans="1:20">
      <c r="A42" s="2">
        <v>174</v>
      </c>
      <c r="B42" s="2">
        <v>40</v>
      </c>
      <c r="C42" s="2" t="s">
        <v>1968</v>
      </c>
      <c r="D42" s="42">
        <v>748163</v>
      </c>
      <c r="E42" s="2">
        <v>10863</v>
      </c>
      <c r="F42" s="2">
        <v>6875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>
        <f t="shared" si="0"/>
        <v>17738</v>
      </c>
      <c r="S42" s="2">
        <v>56241</v>
      </c>
      <c r="T42" s="2">
        <f t="shared" si="1"/>
        <v>38503</v>
      </c>
    </row>
    <row r="43" spans="1:20">
      <c r="A43" s="2">
        <v>175</v>
      </c>
      <c r="B43" s="2">
        <v>41</v>
      </c>
      <c r="C43" s="2" t="s">
        <v>1969</v>
      </c>
      <c r="D43" s="42">
        <v>748533</v>
      </c>
      <c r="E43" s="2">
        <v>10863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f t="shared" si="0"/>
        <v>10863</v>
      </c>
      <c r="S43" s="2">
        <v>56241</v>
      </c>
      <c r="T43" s="2">
        <f t="shared" si="1"/>
        <v>45378</v>
      </c>
    </row>
    <row r="44" spans="1:20">
      <c r="A44" s="2">
        <v>176</v>
      </c>
      <c r="B44" s="2">
        <v>42</v>
      </c>
      <c r="C44" s="2" t="s">
        <v>1970</v>
      </c>
      <c r="D44" s="42">
        <v>748480</v>
      </c>
      <c r="E44" s="2">
        <v>10863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>
        <f t="shared" si="0"/>
        <v>10863</v>
      </c>
      <c r="S44" s="2">
        <v>56241</v>
      </c>
      <c r="T44" s="2">
        <f t="shared" si="1"/>
        <v>45378</v>
      </c>
    </row>
    <row r="45" spans="1:20">
      <c r="A45" s="2">
        <v>177</v>
      </c>
      <c r="B45" s="2">
        <v>43</v>
      </c>
      <c r="C45" s="2" t="s">
        <v>1971</v>
      </c>
      <c r="D45" s="42">
        <v>748730</v>
      </c>
      <c r="E45" s="2">
        <v>10863</v>
      </c>
      <c r="F45" s="2">
        <v>6875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>
        <f t="shared" si="0"/>
        <v>17738</v>
      </c>
      <c r="S45" s="2">
        <v>56241</v>
      </c>
      <c r="T45" s="2">
        <f t="shared" si="1"/>
        <v>38503</v>
      </c>
    </row>
    <row r="46" spans="1:20">
      <c r="A46" s="2">
        <v>178</v>
      </c>
      <c r="B46" s="2">
        <v>44</v>
      </c>
      <c r="C46" s="2" t="s">
        <v>1972</v>
      </c>
      <c r="D46" s="42">
        <v>748371</v>
      </c>
      <c r="E46" s="2">
        <v>10863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>
        <f t="shared" si="0"/>
        <v>10863</v>
      </c>
      <c r="S46" s="2">
        <v>56241</v>
      </c>
      <c r="T46" s="2">
        <f t="shared" si="1"/>
        <v>45378</v>
      </c>
    </row>
    <row r="47" spans="1:20">
      <c r="A47" s="2">
        <v>179</v>
      </c>
      <c r="B47" s="2">
        <v>45</v>
      </c>
      <c r="C47" s="2" t="s">
        <v>1973</v>
      </c>
      <c r="D47" s="42">
        <v>5440017388943</v>
      </c>
      <c r="E47" s="2">
        <v>10863</v>
      </c>
      <c r="F47" s="2">
        <v>6875</v>
      </c>
      <c r="G47" s="2">
        <v>6875</v>
      </c>
      <c r="H47" s="2">
        <v>8251</v>
      </c>
      <c r="I47" s="2"/>
      <c r="J47" s="2"/>
      <c r="K47" s="2"/>
      <c r="L47" s="2"/>
      <c r="M47" s="2"/>
      <c r="N47" s="2"/>
      <c r="O47" s="2"/>
      <c r="P47" s="2"/>
      <c r="Q47" s="2"/>
      <c r="R47" s="2">
        <f t="shared" si="0"/>
        <v>32864</v>
      </c>
      <c r="S47" s="2">
        <v>56241</v>
      </c>
      <c r="T47" s="2">
        <f t="shared" si="1"/>
        <v>23377</v>
      </c>
    </row>
    <row r="48" spans="1:20">
      <c r="A48" s="2">
        <v>180</v>
      </c>
      <c r="B48" s="2">
        <v>46</v>
      </c>
      <c r="C48" s="2" t="s">
        <v>1974</v>
      </c>
      <c r="D48" s="42">
        <v>752703</v>
      </c>
      <c r="E48" s="2">
        <v>10863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f t="shared" si="0"/>
        <v>10863</v>
      </c>
      <c r="S48" s="2">
        <v>56241</v>
      </c>
      <c r="T48" s="2">
        <f t="shared" si="1"/>
        <v>45378</v>
      </c>
    </row>
    <row r="49" spans="1:20">
      <c r="A49" s="2">
        <v>181</v>
      </c>
      <c r="B49" s="2">
        <v>47</v>
      </c>
      <c r="C49" s="2" t="s">
        <v>1975</v>
      </c>
      <c r="D49" s="42">
        <v>751619</v>
      </c>
      <c r="E49" s="2">
        <v>10860</v>
      </c>
      <c r="F49" s="2">
        <v>7563</v>
      </c>
      <c r="G49" s="2"/>
      <c r="H49" s="2"/>
      <c r="I49" s="2"/>
      <c r="J49" s="2"/>
      <c r="K49" s="2"/>
      <c r="L49" s="2"/>
      <c r="M49" s="2"/>
      <c r="N49" s="2">
        <v>18426</v>
      </c>
      <c r="O49" s="2"/>
      <c r="P49" s="2"/>
      <c r="Q49" s="2"/>
      <c r="R49" s="2">
        <f t="shared" si="0"/>
        <v>36849</v>
      </c>
      <c r="S49" s="2">
        <v>56241</v>
      </c>
      <c r="T49" s="2">
        <v>0</v>
      </c>
    </row>
    <row r="50" spans="1:20">
      <c r="A50" s="2">
        <v>182</v>
      </c>
      <c r="B50" s="2">
        <v>48</v>
      </c>
      <c r="C50" s="2" t="s">
        <v>1976</v>
      </c>
      <c r="D50" s="42">
        <v>751629</v>
      </c>
      <c r="E50" s="2">
        <v>9875</v>
      </c>
      <c r="F50" s="2">
        <v>6875</v>
      </c>
      <c r="G50" s="2">
        <v>6875</v>
      </c>
      <c r="H50" s="2">
        <v>6875</v>
      </c>
      <c r="I50" s="2"/>
      <c r="J50" s="2"/>
      <c r="K50" s="2"/>
      <c r="L50" s="2"/>
      <c r="M50" s="2"/>
      <c r="N50" s="2"/>
      <c r="O50" s="2"/>
      <c r="P50" s="2"/>
      <c r="Q50" s="2"/>
      <c r="R50" s="2">
        <f t="shared" si="0"/>
        <v>30500</v>
      </c>
      <c r="S50" s="2">
        <v>56241</v>
      </c>
      <c r="T50" s="2">
        <f t="shared" si="1"/>
        <v>25741</v>
      </c>
    </row>
    <row r="51" spans="1:20">
      <c r="A51" s="2">
        <v>183</v>
      </c>
      <c r="B51" s="2">
        <v>49</v>
      </c>
      <c r="C51" s="2" t="s">
        <v>1977</v>
      </c>
      <c r="D51" s="4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>
        <f t="shared" si="0"/>
        <v>0</v>
      </c>
      <c r="S51" s="2">
        <v>56241</v>
      </c>
      <c r="T51" s="2">
        <f t="shared" si="1"/>
        <v>56241</v>
      </c>
    </row>
    <row r="52" spans="1:20">
      <c r="A52" s="2">
        <v>184</v>
      </c>
      <c r="B52" s="2">
        <v>50</v>
      </c>
      <c r="C52" s="2" t="s">
        <v>1978</v>
      </c>
      <c r="D52" s="42">
        <v>754088</v>
      </c>
      <c r="E52" s="2">
        <v>4000</v>
      </c>
      <c r="F52" s="2">
        <v>3080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>
        <f t="shared" si="0"/>
        <v>7080</v>
      </c>
      <c r="S52" s="2">
        <v>56241</v>
      </c>
      <c r="T52" s="2">
        <f t="shared" si="1"/>
        <v>49161</v>
      </c>
    </row>
    <row r="53" spans="1:20">
      <c r="A53" s="2">
        <v>185</v>
      </c>
      <c r="B53" s="2">
        <v>51</v>
      </c>
      <c r="C53" s="2" t="s">
        <v>1979</v>
      </c>
      <c r="D53" s="42">
        <v>744481</v>
      </c>
      <c r="E53" s="2">
        <v>10863</v>
      </c>
      <c r="F53" s="2">
        <v>6875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>
        <f t="shared" si="0"/>
        <v>17738</v>
      </c>
      <c r="S53" s="2">
        <v>56241</v>
      </c>
      <c r="T53" s="2">
        <f t="shared" si="1"/>
        <v>38503</v>
      </c>
    </row>
    <row r="54" spans="1:20" ht="15.75" thickBot="1"/>
    <row r="55" spans="1:20" ht="30.75" thickBot="1">
      <c r="A55" s="17" t="s">
        <v>631</v>
      </c>
      <c r="B55" s="17" t="s">
        <v>632</v>
      </c>
      <c r="C55" s="17" t="s">
        <v>633</v>
      </c>
      <c r="D55" s="17" t="s">
        <v>634</v>
      </c>
      <c r="E55" s="17" t="s">
        <v>635</v>
      </c>
      <c r="F55" s="17" t="s">
        <v>636</v>
      </c>
      <c r="G55" s="17" t="s">
        <v>637</v>
      </c>
      <c r="H55" s="18"/>
    </row>
    <row r="56" spans="1:20" ht="57.75" thickBot="1">
      <c r="A56" s="19">
        <v>27366</v>
      </c>
      <c r="B56" s="19" t="s">
        <v>2064</v>
      </c>
      <c r="C56" s="19" t="s">
        <v>2065</v>
      </c>
      <c r="D56" s="19">
        <v>5440079786901</v>
      </c>
      <c r="E56" s="19" t="s">
        <v>2066</v>
      </c>
      <c r="F56" s="19" t="s">
        <v>2067</v>
      </c>
      <c r="G56" s="19" t="s">
        <v>683</v>
      </c>
      <c r="H56" s="20" t="s">
        <v>642</v>
      </c>
    </row>
    <row r="57" spans="1:20" ht="57.75" thickBot="1">
      <c r="A57" s="21">
        <v>27383</v>
      </c>
      <c r="B57" s="21" t="s">
        <v>2068</v>
      </c>
      <c r="C57" s="21" t="s">
        <v>896</v>
      </c>
      <c r="D57" s="21">
        <v>5220391930097</v>
      </c>
      <c r="E57" s="21" t="s">
        <v>2066</v>
      </c>
      <c r="F57" s="21" t="s">
        <v>2067</v>
      </c>
      <c r="G57" s="21" t="s">
        <v>683</v>
      </c>
      <c r="H57" s="22" t="s">
        <v>642</v>
      </c>
    </row>
    <row r="58" spans="1:20" ht="57.75" thickBot="1">
      <c r="A58" s="19">
        <v>27447</v>
      </c>
      <c r="B58" s="19" t="s">
        <v>2069</v>
      </c>
      <c r="C58" s="19" t="s">
        <v>1038</v>
      </c>
      <c r="D58" s="19">
        <v>5650361804601</v>
      </c>
      <c r="E58" s="19" t="s">
        <v>2066</v>
      </c>
      <c r="F58" s="19" t="s">
        <v>2067</v>
      </c>
      <c r="G58" s="19" t="s">
        <v>683</v>
      </c>
      <c r="H58" s="20" t="s">
        <v>642</v>
      </c>
    </row>
    <row r="59" spans="1:20" ht="57.75" thickBot="1">
      <c r="A59" s="21">
        <v>27570</v>
      </c>
      <c r="B59" s="21" t="s">
        <v>1458</v>
      </c>
      <c r="C59" s="21" t="s">
        <v>2070</v>
      </c>
      <c r="D59" s="21">
        <v>5220375913813</v>
      </c>
      <c r="E59" s="21" t="s">
        <v>2066</v>
      </c>
      <c r="F59" s="21" t="s">
        <v>2067</v>
      </c>
      <c r="G59" s="21" t="s">
        <v>683</v>
      </c>
      <c r="H59" s="22" t="s">
        <v>642</v>
      </c>
    </row>
    <row r="60" spans="1:20" ht="57.75" thickBot="1">
      <c r="A60" s="19">
        <v>27707</v>
      </c>
      <c r="B60" s="19" t="s">
        <v>2071</v>
      </c>
      <c r="C60" s="19" t="s">
        <v>975</v>
      </c>
      <c r="D60" s="19">
        <v>5440055862390</v>
      </c>
      <c r="E60" s="19" t="s">
        <v>2066</v>
      </c>
      <c r="F60" s="19" t="s">
        <v>2067</v>
      </c>
      <c r="G60" s="19" t="s">
        <v>683</v>
      </c>
      <c r="H60" s="20" t="s">
        <v>642</v>
      </c>
    </row>
    <row r="61" spans="1:20" ht="57.75" thickBot="1">
      <c r="A61" s="21">
        <v>27749</v>
      </c>
      <c r="B61" s="21" t="s">
        <v>2072</v>
      </c>
      <c r="C61" s="21" t="s">
        <v>2073</v>
      </c>
      <c r="D61" s="21">
        <v>5440082598860</v>
      </c>
      <c r="E61" s="21" t="s">
        <v>2066</v>
      </c>
      <c r="F61" s="21" t="s">
        <v>2067</v>
      </c>
      <c r="G61" s="21" t="s">
        <v>683</v>
      </c>
      <c r="H61" s="22" t="s">
        <v>642</v>
      </c>
    </row>
    <row r="62" spans="1:20" ht="57.75" thickBot="1">
      <c r="A62" s="19">
        <v>27767</v>
      </c>
      <c r="B62" s="19" t="s">
        <v>2074</v>
      </c>
      <c r="C62" s="19" t="s">
        <v>2075</v>
      </c>
      <c r="D62" s="19">
        <v>5440117334155</v>
      </c>
      <c r="E62" s="19" t="s">
        <v>2066</v>
      </c>
      <c r="F62" s="19" t="s">
        <v>2067</v>
      </c>
      <c r="G62" s="19" t="s">
        <v>683</v>
      </c>
      <c r="H62" s="20" t="s">
        <v>642</v>
      </c>
    </row>
    <row r="63" spans="1:20" ht="57.75" thickBot="1">
      <c r="A63" s="21">
        <v>27886</v>
      </c>
      <c r="B63" s="21" t="s">
        <v>2076</v>
      </c>
      <c r="C63" s="21" t="s">
        <v>2077</v>
      </c>
      <c r="D63" s="21">
        <v>5440131025896</v>
      </c>
      <c r="E63" s="21" t="s">
        <v>2066</v>
      </c>
      <c r="F63" s="21" t="s">
        <v>2067</v>
      </c>
      <c r="G63" s="21" t="s">
        <v>683</v>
      </c>
      <c r="H63" s="22" t="s">
        <v>642</v>
      </c>
    </row>
    <row r="64" spans="1:20" ht="57.75" thickBot="1">
      <c r="A64" s="19">
        <v>28129</v>
      </c>
      <c r="B64" s="19" t="s">
        <v>2078</v>
      </c>
      <c r="C64" s="19" t="s">
        <v>1291</v>
      </c>
      <c r="D64" s="19">
        <v>5440044785361</v>
      </c>
      <c r="E64" s="19" t="s">
        <v>2066</v>
      </c>
      <c r="F64" s="19" t="s">
        <v>2067</v>
      </c>
      <c r="G64" s="19" t="s">
        <v>683</v>
      </c>
      <c r="H64" s="20" t="s">
        <v>642</v>
      </c>
    </row>
    <row r="65" spans="1:8" ht="57.75" thickBot="1">
      <c r="A65" s="21">
        <v>28252</v>
      </c>
      <c r="B65" s="21" t="s">
        <v>2079</v>
      </c>
      <c r="C65" s="21" t="s">
        <v>2080</v>
      </c>
      <c r="D65" s="21">
        <v>5440068457433</v>
      </c>
      <c r="E65" s="21" t="s">
        <v>2066</v>
      </c>
      <c r="F65" s="21" t="s">
        <v>2067</v>
      </c>
      <c r="G65" s="21" t="s">
        <v>683</v>
      </c>
      <c r="H65" s="22" t="s">
        <v>642</v>
      </c>
    </row>
    <row r="66" spans="1:8" ht="86.25" thickBot="1">
      <c r="A66" s="19">
        <v>28255</v>
      </c>
      <c r="B66" s="19" t="s">
        <v>2081</v>
      </c>
      <c r="C66" s="19" t="s">
        <v>2082</v>
      </c>
      <c r="D66" s="19">
        <v>5440074980175</v>
      </c>
      <c r="E66" s="19" t="s">
        <v>2066</v>
      </c>
      <c r="F66" s="19" t="s">
        <v>2067</v>
      </c>
      <c r="G66" s="19" t="s">
        <v>683</v>
      </c>
      <c r="H66" s="20" t="s">
        <v>642</v>
      </c>
    </row>
    <row r="67" spans="1:8" ht="57.75" thickBot="1">
      <c r="A67" s="21">
        <v>28347</v>
      </c>
      <c r="B67" s="21" t="s">
        <v>2083</v>
      </c>
      <c r="C67" s="21" t="s">
        <v>2084</v>
      </c>
      <c r="D67" s="21">
        <v>5440165832867</v>
      </c>
      <c r="E67" s="21" t="s">
        <v>2066</v>
      </c>
      <c r="F67" s="21" t="s">
        <v>2067</v>
      </c>
      <c r="G67" s="21" t="s">
        <v>683</v>
      </c>
      <c r="H67" s="22" t="s">
        <v>642</v>
      </c>
    </row>
    <row r="68" spans="1:8" ht="57.75" thickBot="1">
      <c r="A68" s="19">
        <v>28357</v>
      </c>
      <c r="B68" s="19" t="s">
        <v>2085</v>
      </c>
      <c r="C68" s="19" t="s">
        <v>1740</v>
      </c>
      <c r="D68" s="19">
        <v>5440199371907</v>
      </c>
      <c r="E68" s="19" t="s">
        <v>2066</v>
      </c>
      <c r="F68" s="19" t="s">
        <v>2067</v>
      </c>
      <c r="G68" s="19" t="s">
        <v>683</v>
      </c>
      <c r="H68" s="20" t="s">
        <v>642</v>
      </c>
    </row>
    <row r="69" spans="1:8" ht="57.75" thickBot="1">
      <c r="A69" s="21">
        <v>28369</v>
      </c>
      <c r="B69" s="21" t="s">
        <v>2086</v>
      </c>
      <c r="C69" s="21" t="s">
        <v>1308</v>
      </c>
      <c r="D69" s="21">
        <v>5140148620485</v>
      </c>
      <c r="E69" s="21" t="s">
        <v>2066</v>
      </c>
      <c r="F69" s="21" t="s">
        <v>2067</v>
      </c>
      <c r="G69" s="21" t="s">
        <v>683</v>
      </c>
      <c r="H69" s="22" t="s">
        <v>642</v>
      </c>
    </row>
    <row r="70" spans="1:8" ht="57.75" thickBot="1">
      <c r="A70" s="19">
        <v>28497</v>
      </c>
      <c r="B70" s="19" t="s">
        <v>2087</v>
      </c>
      <c r="C70" s="19" t="s">
        <v>2088</v>
      </c>
      <c r="D70" s="19">
        <v>5440166675801</v>
      </c>
      <c r="E70" s="19" t="s">
        <v>2066</v>
      </c>
      <c r="F70" s="19" t="s">
        <v>2067</v>
      </c>
      <c r="G70" s="19" t="s">
        <v>683</v>
      </c>
      <c r="H70" s="20" t="s">
        <v>642</v>
      </c>
    </row>
    <row r="71" spans="1:8" ht="57.75" thickBot="1">
      <c r="A71" s="21">
        <v>28585</v>
      </c>
      <c r="B71" s="21" t="s">
        <v>2089</v>
      </c>
      <c r="C71" s="21" t="s">
        <v>2090</v>
      </c>
      <c r="D71" s="21">
        <v>5440197761109</v>
      </c>
      <c r="E71" s="21" t="s">
        <v>2066</v>
      </c>
      <c r="F71" s="21" t="s">
        <v>2067</v>
      </c>
      <c r="G71" s="21" t="s">
        <v>683</v>
      </c>
      <c r="H71" s="22" t="s">
        <v>642</v>
      </c>
    </row>
    <row r="72" spans="1:8" ht="57.75" thickBot="1">
      <c r="A72" s="19">
        <v>28601</v>
      </c>
      <c r="B72" s="19" t="s">
        <v>1308</v>
      </c>
      <c r="C72" s="19" t="s">
        <v>2091</v>
      </c>
      <c r="D72" s="19">
        <v>5530108398779</v>
      </c>
      <c r="E72" s="19" t="s">
        <v>2066</v>
      </c>
      <c r="F72" s="19" t="s">
        <v>2067</v>
      </c>
      <c r="G72" s="19" t="s">
        <v>683</v>
      </c>
      <c r="H72" s="20" t="s">
        <v>642</v>
      </c>
    </row>
    <row r="73" spans="1:8" ht="57.75" thickBot="1">
      <c r="A73" s="21">
        <v>28630</v>
      </c>
      <c r="B73" s="21" t="s">
        <v>2092</v>
      </c>
      <c r="C73" s="21" t="s">
        <v>2093</v>
      </c>
      <c r="D73" s="21">
        <v>5320269099231</v>
      </c>
      <c r="E73" s="21" t="s">
        <v>2066</v>
      </c>
      <c r="F73" s="21" t="s">
        <v>2067</v>
      </c>
      <c r="G73" s="21" t="s">
        <v>683</v>
      </c>
      <c r="H73" s="22" t="s">
        <v>642</v>
      </c>
    </row>
    <row r="74" spans="1:8" ht="57.75" thickBot="1">
      <c r="A74" s="19">
        <v>28636</v>
      </c>
      <c r="B74" s="19" t="s">
        <v>743</v>
      </c>
      <c r="C74" s="19" t="s">
        <v>1612</v>
      </c>
      <c r="D74" s="19">
        <v>5440142273277</v>
      </c>
      <c r="E74" s="19" t="s">
        <v>2066</v>
      </c>
      <c r="F74" s="19" t="s">
        <v>2067</v>
      </c>
      <c r="G74" s="19" t="s">
        <v>683</v>
      </c>
      <c r="H74" s="20" t="s">
        <v>642</v>
      </c>
    </row>
    <row r="75" spans="1:8" ht="57.75" thickBot="1">
      <c r="A75" s="21">
        <v>28684</v>
      </c>
      <c r="B75" s="21" t="s">
        <v>2094</v>
      </c>
      <c r="C75" s="21" t="s">
        <v>2095</v>
      </c>
      <c r="D75" s="21">
        <v>5440157024366</v>
      </c>
      <c r="E75" s="21" t="s">
        <v>2066</v>
      </c>
      <c r="F75" s="21" t="s">
        <v>2067</v>
      </c>
      <c r="G75" s="21" t="s">
        <v>683</v>
      </c>
      <c r="H75" s="22" t="s">
        <v>642</v>
      </c>
    </row>
    <row r="76" spans="1:8" ht="57.75" thickBot="1">
      <c r="A76" s="19">
        <v>28720</v>
      </c>
      <c r="B76" s="19" t="s">
        <v>2079</v>
      </c>
      <c r="C76" s="19" t="s">
        <v>2096</v>
      </c>
      <c r="D76" s="19">
        <v>5440089773891</v>
      </c>
      <c r="E76" s="19" t="s">
        <v>2066</v>
      </c>
      <c r="F76" s="19" t="s">
        <v>2067</v>
      </c>
      <c r="G76" s="19" t="s">
        <v>683</v>
      </c>
      <c r="H76" s="20" t="s">
        <v>642</v>
      </c>
    </row>
    <row r="77" spans="1:8" ht="57.75" thickBot="1">
      <c r="A77" s="21">
        <v>28984</v>
      </c>
      <c r="B77" s="21" t="s">
        <v>2097</v>
      </c>
      <c r="C77" s="21" t="s">
        <v>2098</v>
      </c>
      <c r="D77" s="21">
        <v>5440051944877</v>
      </c>
      <c r="E77" s="21" t="s">
        <v>2066</v>
      </c>
      <c r="F77" s="21" t="s">
        <v>2067</v>
      </c>
      <c r="G77" s="21" t="s">
        <v>683</v>
      </c>
      <c r="H77" s="22" t="s">
        <v>642</v>
      </c>
    </row>
    <row r="78" spans="1:8" ht="57.75" thickBot="1">
      <c r="A78" s="19">
        <v>29117</v>
      </c>
      <c r="B78" s="19" t="s">
        <v>2099</v>
      </c>
      <c r="C78" s="19" t="s">
        <v>2100</v>
      </c>
      <c r="D78" s="19">
        <v>5440051579397</v>
      </c>
      <c r="E78" s="19" t="s">
        <v>2066</v>
      </c>
      <c r="F78" s="19" t="s">
        <v>2067</v>
      </c>
      <c r="G78" s="19" t="s">
        <v>683</v>
      </c>
      <c r="H78" s="20" t="s">
        <v>642</v>
      </c>
    </row>
    <row r="79" spans="1:8" ht="57.75" thickBot="1">
      <c r="A79" s="21">
        <v>29167</v>
      </c>
      <c r="B79" s="21" t="s">
        <v>2101</v>
      </c>
      <c r="C79" s="21" t="s">
        <v>2102</v>
      </c>
      <c r="D79" s="21">
        <v>5640303433851</v>
      </c>
      <c r="E79" s="21" t="s">
        <v>2066</v>
      </c>
      <c r="F79" s="21" t="s">
        <v>2067</v>
      </c>
      <c r="G79" s="21" t="s">
        <v>683</v>
      </c>
      <c r="H79" s="22" t="s">
        <v>642</v>
      </c>
    </row>
    <row r="80" spans="1:8" ht="57.75" thickBot="1">
      <c r="A80" s="19">
        <v>29491</v>
      </c>
      <c r="B80" s="19" t="s">
        <v>840</v>
      </c>
      <c r="C80" s="19" t="s">
        <v>2103</v>
      </c>
      <c r="D80" s="19">
        <v>5650368600845</v>
      </c>
      <c r="E80" s="19" t="s">
        <v>2066</v>
      </c>
      <c r="F80" s="19" t="s">
        <v>2067</v>
      </c>
      <c r="G80" s="19" t="s">
        <v>683</v>
      </c>
      <c r="H80" s="20" t="s">
        <v>642</v>
      </c>
    </row>
    <row r="81" spans="1:8" ht="57.75" thickBot="1">
      <c r="A81" s="21">
        <v>29505</v>
      </c>
      <c r="B81" s="21" t="s">
        <v>2043</v>
      </c>
      <c r="C81" s="21" t="s">
        <v>2104</v>
      </c>
      <c r="D81" s="21">
        <v>5420372413097</v>
      </c>
      <c r="E81" s="21" t="s">
        <v>2066</v>
      </c>
      <c r="F81" s="21" t="s">
        <v>2067</v>
      </c>
      <c r="G81" s="21" t="s">
        <v>683</v>
      </c>
      <c r="H81" s="22" t="s">
        <v>642</v>
      </c>
    </row>
    <row r="82" spans="1:8" ht="57.75" thickBot="1">
      <c r="A82" s="19">
        <v>29622</v>
      </c>
      <c r="B82" s="19" t="s">
        <v>2105</v>
      </c>
      <c r="C82" s="19" t="s">
        <v>826</v>
      </c>
      <c r="D82" s="19">
        <v>5430117072727</v>
      </c>
      <c r="E82" s="19" t="s">
        <v>2066</v>
      </c>
      <c r="F82" s="19" t="s">
        <v>2067</v>
      </c>
      <c r="G82" s="19" t="s">
        <v>683</v>
      </c>
      <c r="H82" s="20" t="s">
        <v>642</v>
      </c>
    </row>
    <row r="83" spans="1:8" ht="57.75" thickBot="1">
      <c r="A83" s="21">
        <v>29765</v>
      </c>
      <c r="B83" s="21" t="s">
        <v>2106</v>
      </c>
      <c r="C83" s="21" t="s">
        <v>811</v>
      </c>
      <c r="D83" s="21">
        <v>5440046844909</v>
      </c>
      <c r="E83" s="21" t="s">
        <v>2066</v>
      </c>
      <c r="F83" s="21" t="s">
        <v>2067</v>
      </c>
      <c r="G83" s="21" t="s">
        <v>683</v>
      </c>
      <c r="H83" s="22" t="s">
        <v>642</v>
      </c>
    </row>
    <row r="84" spans="1:8" ht="57.75" thickBot="1">
      <c r="A84" s="19">
        <v>29802</v>
      </c>
      <c r="B84" s="19" t="s">
        <v>2107</v>
      </c>
      <c r="C84" s="19" t="s">
        <v>2108</v>
      </c>
      <c r="D84" s="19">
        <v>5440044924637</v>
      </c>
      <c r="E84" s="19" t="s">
        <v>2066</v>
      </c>
      <c r="F84" s="19" t="s">
        <v>2067</v>
      </c>
      <c r="G84" s="19" t="s">
        <v>683</v>
      </c>
      <c r="H84" s="20" t="s">
        <v>642</v>
      </c>
    </row>
    <row r="85" spans="1:8" ht="57.75" thickBot="1">
      <c r="A85" s="21">
        <v>29820</v>
      </c>
      <c r="B85" s="21" t="s">
        <v>1333</v>
      </c>
      <c r="C85" s="21" t="s">
        <v>2109</v>
      </c>
      <c r="D85" s="21">
        <v>5440133679211</v>
      </c>
      <c r="E85" s="21" t="s">
        <v>2066</v>
      </c>
      <c r="F85" s="21" t="s">
        <v>2067</v>
      </c>
      <c r="G85" s="21" t="s">
        <v>683</v>
      </c>
      <c r="H85" s="22" t="s">
        <v>642</v>
      </c>
    </row>
    <row r="86" spans="1:8" ht="57.75" thickBot="1">
      <c r="A86" s="19">
        <v>29838</v>
      </c>
      <c r="B86" s="19" t="s">
        <v>2110</v>
      </c>
      <c r="C86" s="19" t="s">
        <v>2111</v>
      </c>
      <c r="D86" s="19">
        <v>5440113750817</v>
      </c>
      <c r="E86" s="19" t="s">
        <v>2066</v>
      </c>
      <c r="F86" s="19" t="s">
        <v>2067</v>
      </c>
      <c r="G86" s="19" t="s">
        <v>683</v>
      </c>
      <c r="H86" s="20" t="s">
        <v>642</v>
      </c>
    </row>
    <row r="87" spans="1:8" ht="57.75" thickBot="1">
      <c r="A87" s="21">
        <v>29978</v>
      </c>
      <c r="B87" s="21" t="s">
        <v>721</v>
      </c>
      <c r="C87" s="21" t="s">
        <v>975</v>
      </c>
      <c r="D87" s="21">
        <v>5440050345017</v>
      </c>
      <c r="E87" s="21" t="s">
        <v>2066</v>
      </c>
      <c r="F87" s="21" t="s">
        <v>2067</v>
      </c>
      <c r="G87" s="21" t="s">
        <v>683</v>
      </c>
      <c r="H87" s="22" t="s">
        <v>642</v>
      </c>
    </row>
    <row r="88" spans="1:8" ht="57.75" thickBot="1">
      <c r="A88" s="19">
        <v>30043</v>
      </c>
      <c r="B88" s="19" t="s">
        <v>2112</v>
      </c>
      <c r="C88" s="19" t="s">
        <v>1399</v>
      </c>
      <c r="D88" s="19">
        <v>5440128753045</v>
      </c>
      <c r="E88" s="19" t="s">
        <v>2066</v>
      </c>
      <c r="F88" s="19" t="s">
        <v>2067</v>
      </c>
      <c r="G88" s="19" t="s">
        <v>683</v>
      </c>
      <c r="H88" s="20" t="s">
        <v>642</v>
      </c>
    </row>
    <row r="89" spans="1:8" ht="57.75" thickBot="1">
      <c r="A89" s="21">
        <v>30367</v>
      </c>
      <c r="B89" s="21" t="s">
        <v>2113</v>
      </c>
      <c r="C89" s="21" t="s">
        <v>2114</v>
      </c>
      <c r="D89" s="21">
        <v>5440014082169</v>
      </c>
      <c r="E89" s="21" t="s">
        <v>2066</v>
      </c>
      <c r="F89" s="21" t="s">
        <v>2067</v>
      </c>
      <c r="G89" s="21" t="s">
        <v>683</v>
      </c>
      <c r="H89" s="22" t="s">
        <v>642</v>
      </c>
    </row>
    <row r="90" spans="1:8" ht="57.75" thickBot="1">
      <c r="A90" s="19">
        <v>30368</v>
      </c>
      <c r="B90" s="19" t="s">
        <v>2115</v>
      </c>
      <c r="C90" s="19" t="s">
        <v>2116</v>
      </c>
      <c r="D90" s="19">
        <v>5320175973707</v>
      </c>
      <c r="E90" s="19" t="s">
        <v>2066</v>
      </c>
      <c r="F90" s="19" t="s">
        <v>2067</v>
      </c>
      <c r="G90" s="19" t="s">
        <v>683</v>
      </c>
      <c r="H90" s="20" t="s">
        <v>642</v>
      </c>
    </row>
    <row r="91" spans="1:8" ht="57.75" thickBot="1">
      <c r="A91" s="21">
        <v>30405</v>
      </c>
      <c r="B91" s="21" t="s">
        <v>984</v>
      </c>
      <c r="C91" s="21" t="s">
        <v>926</v>
      </c>
      <c r="D91" s="21">
        <v>5220329801723</v>
      </c>
      <c r="E91" s="21" t="s">
        <v>2066</v>
      </c>
      <c r="F91" s="21" t="s">
        <v>2067</v>
      </c>
      <c r="G91" s="21" t="s">
        <v>683</v>
      </c>
      <c r="H91" s="22" t="s">
        <v>642</v>
      </c>
    </row>
    <row r="92" spans="1:8" ht="57.75" thickBot="1">
      <c r="A92" s="19">
        <v>30545</v>
      </c>
      <c r="B92" s="19" t="s">
        <v>2117</v>
      </c>
      <c r="C92" s="19" t="s">
        <v>1092</v>
      </c>
      <c r="D92" s="19">
        <v>5540175159851</v>
      </c>
      <c r="E92" s="19" t="s">
        <v>2066</v>
      </c>
      <c r="F92" s="19" t="s">
        <v>2067</v>
      </c>
      <c r="G92" s="19" t="s">
        <v>683</v>
      </c>
      <c r="H92" s="20" t="s">
        <v>642</v>
      </c>
    </row>
    <row r="93" spans="1:8" ht="57.75" thickBot="1">
      <c r="A93" s="21">
        <v>30552</v>
      </c>
      <c r="B93" s="21" t="s">
        <v>2118</v>
      </c>
      <c r="C93" s="21" t="s">
        <v>2119</v>
      </c>
      <c r="D93" s="21">
        <v>5440160817503</v>
      </c>
      <c r="E93" s="21" t="s">
        <v>2066</v>
      </c>
      <c r="F93" s="21" t="s">
        <v>2067</v>
      </c>
      <c r="G93" s="21" t="s">
        <v>683</v>
      </c>
      <c r="H93" s="22" t="s">
        <v>642</v>
      </c>
    </row>
    <row r="94" spans="1:8" ht="57.75" thickBot="1">
      <c r="A94" s="19">
        <v>30623</v>
      </c>
      <c r="B94" s="19" t="s">
        <v>2120</v>
      </c>
      <c r="C94" s="19" t="s">
        <v>2121</v>
      </c>
      <c r="D94" s="19">
        <v>5440145302855</v>
      </c>
      <c r="E94" s="19" t="s">
        <v>2066</v>
      </c>
      <c r="F94" s="19" t="s">
        <v>2067</v>
      </c>
      <c r="G94" s="19" t="s">
        <v>683</v>
      </c>
      <c r="H94" s="20" t="s">
        <v>642</v>
      </c>
    </row>
    <row r="95" spans="1:8" ht="57.75" thickBot="1">
      <c r="A95" s="21">
        <v>30662</v>
      </c>
      <c r="B95" s="21" t="s">
        <v>1011</v>
      </c>
      <c r="C95" s="21" t="s">
        <v>2122</v>
      </c>
      <c r="D95" s="21">
        <v>5650378305201</v>
      </c>
      <c r="E95" s="21" t="s">
        <v>2066</v>
      </c>
      <c r="F95" s="21" t="s">
        <v>2067</v>
      </c>
      <c r="G95" s="21" t="s">
        <v>683</v>
      </c>
      <c r="H95" s="22" t="s">
        <v>642</v>
      </c>
    </row>
    <row r="96" spans="1:8" ht="57.75" thickBot="1">
      <c r="A96" s="19">
        <v>30717</v>
      </c>
      <c r="B96" s="19" t="s">
        <v>2123</v>
      </c>
      <c r="C96" s="19" t="s">
        <v>2124</v>
      </c>
      <c r="D96" s="19">
        <v>5440043044419</v>
      </c>
      <c r="E96" s="19" t="s">
        <v>2066</v>
      </c>
      <c r="F96" s="19" t="s">
        <v>2067</v>
      </c>
      <c r="G96" s="19" t="s">
        <v>683</v>
      </c>
      <c r="H96" s="20" t="s">
        <v>642</v>
      </c>
    </row>
    <row r="97" spans="1:8" ht="57.75" thickBot="1">
      <c r="A97" s="21">
        <v>30774</v>
      </c>
      <c r="B97" s="21" t="s">
        <v>2125</v>
      </c>
      <c r="C97" s="21" t="s">
        <v>1448</v>
      </c>
      <c r="D97" s="21">
        <v>5440039399341</v>
      </c>
      <c r="E97" s="21" t="s">
        <v>2066</v>
      </c>
      <c r="F97" s="21" t="s">
        <v>2067</v>
      </c>
      <c r="G97" s="21" t="s">
        <v>683</v>
      </c>
      <c r="H97" s="22" t="s">
        <v>642</v>
      </c>
    </row>
    <row r="98" spans="1:8" ht="57.75" thickBot="1">
      <c r="A98" s="19">
        <v>31110</v>
      </c>
      <c r="B98" s="19" t="s">
        <v>2126</v>
      </c>
      <c r="C98" s="19" t="s">
        <v>892</v>
      </c>
      <c r="D98" s="19">
        <v>5440096925879</v>
      </c>
      <c r="E98" s="19" t="s">
        <v>2066</v>
      </c>
      <c r="F98" s="19" t="s">
        <v>2067</v>
      </c>
      <c r="G98" s="19" t="s">
        <v>683</v>
      </c>
      <c r="H98" s="20" t="s">
        <v>642</v>
      </c>
    </row>
    <row r="99" spans="1:8" ht="57.75" thickBot="1">
      <c r="A99" s="21">
        <v>31205</v>
      </c>
      <c r="B99" s="21" t="s">
        <v>1178</v>
      </c>
      <c r="C99" s="21" t="s">
        <v>843</v>
      </c>
      <c r="D99" s="21">
        <v>5340310760165</v>
      </c>
      <c r="E99" s="21" t="s">
        <v>2066</v>
      </c>
      <c r="F99" s="21" t="s">
        <v>2067</v>
      </c>
      <c r="G99" s="21" t="s">
        <v>683</v>
      </c>
      <c r="H99" s="22" t="s">
        <v>642</v>
      </c>
    </row>
    <row r="100" spans="1:8" ht="57.75" thickBot="1">
      <c r="A100" s="19">
        <v>31330</v>
      </c>
      <c r="B100" s="19" t="s">
        <v>2127</v>
      </c>
      <c r="C100" s="19" t="s">
        <v>648</v>
      </c>
      <c r="D100" s="19">
        <v>5340551459235</v>
      </c>
      <c r="E100" s="19" t="s">
        <v>2066</v>
      </c>
      <c r="F100" s="19" t="s">
        <v>2067</v>
      </c>
      <c r="G100" s="19" t="s">
        <v>683</v>
      </c>
      <c r="H100" s="20" t="s">
        <v>642</v>
      </c>
    </row>
    <row r="101" spans="1:8" ht="57.75" thickBot="1">
      <c r="A101" s="21">
        <v>31339</v>
      </c>
      <c r="B101" s="21" t="s">
        <v>2128</v>
      </c>
      <c r="C101" s="21" t="s">
        <v>2129</v>
      </c>
      <c r="D101" s="21">
        <v>5440136891709</v>
      </c>
      <c r="E101" s="21" t="s">
        <v>2066</v>
      </c>
      <c r="F101" s="21" t="s">
        <v>2067</v>
      </c>
      <c r="G101" s="21" t="s">
        <v>683</v>
      </c>
      <c r="H101" s="22" t="s">
        <v>642</v>
      </c>
    </row>
    <row r="102" spans="1:8" ht="57.75" thickBot="1">
      <c r="A102" s="19">
        <v>31501</v>
      </c>
      <c r="B102" s="19" t="s">
        <v>2130</v>
      </c>
      <c r="C102" s="19" t="s">
        <v>2131</v>
      </c>
      <c r="D102" s="19">
        <v>5440106757634</v>
      </c>
      <c r="E102" s="19" t="s">
        <v>2066</v>
      </c>
      <c r="F102" s="19" t="s">
        <v>2067</v>
      </c>
      <c r="G102" s="19" t="s">
        <v>683</v>
      </c>
      <c r="H102" s="20" t="s">
        <v>642</v>
      </c>
    </row>
    <row r="103" spans="1:8" ht="57.75" thickBot="1">
      <c r="A103" s="21">
        <v>31537</v>
      </c>
      <c r="B103" s="21" t="s">
        <v>2132</v>
      </c>
      <c r="C103" s="21" t="s">
        <v>2133</v>
      </c>
      <c r="D103" s="21">
        <v>5440042435933</v>
      </c>
      <c r="E103" s="21" t="s">
        <v>2066</v>
      </c>
      <c r="F103" s="21" t="s">
        <v>2067</v>
      </c>
      <c r="G103" s="21" t="s">
        <v>683</v>
      </c>
      <c r="H103" s="22" t="s">
        <v>642</v>
      </c>
    </row>
    <row r="104" spans="1:8" ht="57.75" thickBot="1">
      <c r="A104" s="19">
        <v>31551</v>
      </c>
      <c r="B104" s="19" t="s">
        <v>1294</v>
      </c>
      <c r="C104" s="19" t="s">
        <v>2134</v>
      </c>
      <c r="D104" s="19">
        <v>5440084863990</v>
      </c>
      <c r="E104" s="19" t="s">
        <v>2066</v>
      </c>
      <c r="F104" s="19" t="s">
        <v>2067</v>
      </c>
      <c r="G104" s="19" t="s">
        <v>683</v>
      </c>
      <c r="H104" s="20" t="s">
        <v>642</v>
      </c>
    </row>
    <row r="105" spans="1:8" ht="57.75" thickBot="1">
      <c r="A105" s="21">
        <v>31898</v>
      </c>
      <c r="B105" s="21" t="s">
        <v>2135</v>
      </c>
      <c r="C105" s="21" t="s">
        <v>2136</v>
      </c>
      <c r="D105" s="21">
        <v>5440073798540</v>
      </c>
      <c r="E105" s="21" t="s">
        <v>2066</v>
      </c>
      <c r="F105" s="21" t="s">
        <v>2067</v>
      </c>
      <c r="G105" s="21" t="s">
        <v>683</v>
      </c>
      <c r="H105" s="22" t="s">
        <v>642</v>
      </c>
    </row>
    <row r="106" spans="1:8" ht="57.75" thickBot="1">
      <c r="A106" s="19">
        <v>31902</v>
      </c>
      <c r="B106" s="19" t="s">
        <v>2137</v>
      </c>
      <c r="C106" s="19" t="s">
        <v>2138</v>
      </c>
      <c r="D106" s="19">
        <v>5440162278477</v>
      </c>
      <c r="E106" s="19" t="s">
        <v>2066</v>
      </c>
      <c r="F106" s="19" t="s">
        <v>2067</v>
      </c>
      <c r="G106" s="19" t="s">
        <v>683</v>
      </c>
      <c r="H106" s="20" t="s">
        <v>642</v>
      </c>
    </row>
    <row r="107" spans="1:8" ht="57.75" thickBot="1">
      <c r="A107" s="21">
        <v>31976</v>
      </c>
      <c r="B107" s="21" t="s">
        <v>2139</v>
      </c>
      <c r="C107" s="21" t="s">
        <v>643</v>
      </c>
      <c r="D107" s="21">
        <v>5450121686303</v>
      </c>
      <c r="E107" s="21" t="s">
        <v>2066</v>
      </c>
      <c r="F107" s="21" t="s">
        <v>2067</v>
      </c>
      <c r="G107" s="21" t="s">
        <v>683</v>
      </c>
      <c r="H107" s="22" t="s">
        <v>642</v>
      </c>
    </row>
    <row r="108" spans="1:8" ht="57.75" thickBot="1">
      <c r="A108" s="19">
        <v>32025</v>
      </c>
      <c r="B108" s="19" t="s">
        <v>2140</v>
      </c>
      <c r="C108" s="19" t="s">
        <v>2141</v>
      </c>
      <c r="D108" s="19">
        <v>5440012341095</v>
      </c>
      <c r="E108" s="19" t="s">
        <v>2066</v>
      </c>
      <c r="F108" s="19" t="s">
        <v>2067</v>
      </c>
      <c r="G108" s="19" t="s">
        <v>683</v>
      </c>
      <c r="H108" s="20" t="s">
        <v>642</v>
      </c>
    </row>
    <row r="109" spans="1:8" ht="57.75" thickBot="1">
      <c r="A109" s="21">
        <v>32304</v>
      </c>
      <c r="B109" s="21" t="s">
        <v>2142</v>
      </c>
      <c r="C109" s="21" t="s">
        <v>1465</v>
      </c>
      <c r="D109" s="21">
        <v>5440187670597</v>
      </c>
      <c r="E109" s="21" t="s">
        <v>2066</v>
      </c>
      <c r="F109" s="21" t="s">
        <v>2067</v>
      </c>
      <c r="G109" s="21" t="s">
        <v>683</v>
      </c>
      <c r="H109" s="22" t="s">
        <v>642</v>
      </c>
    </row>
    <row r="110" spans="1:8" ht="57.75" thickBot="1">
      <c r="A110" s="19">
        <v>32307</v>
      </c>
      <c r="B110" s="19" t="s">
        <v>2143</v>
      </c>
      <c r="C110" s="19" t="s">
        <v>1115</v>
      </c>
      <c r="D110" s="19">
        <v>5440106501161</v>
      </c>
      <c r="E110" s="19" t="s">
        <v>2066</v>
      </c>
      <c r="F110" s="19" t="s">
        <v>2067</v>
      </c>
      <c r="G110" s="19" t="s">
        <v>683</v>
      </c>
      <c r="H110" s="20" t="s">
        <v>642</v>
      </c>
    </row>
    <row r="111" spans="1:8" ht="57.75" thickBot="1">
      <c r="A111" s="21">
        <v>32394</v>
      </c>
      <c r="B111" s="21" t="s">
        <v>2144</v>
      </c>
      <c r="C111" s="21" t="s">
        <v>2145</v>
      </c>
      <c r="D111" s="21">
        <v>5440029175305</v>
      </c>
      <c r="E111" s="21" t="s">
        <v>2066</v>
      </c>
      <c r="F111" s="21" t="s">
        <v>2067</v>
      </c>
      <c r="G111" s="21" t="s">
        <v>683</v>
      </c>
      <c r="H111" s="22" t="s">
        <v>642</v>
      </c>
    </row>
    <row r="112" spans="1:8" ht="57.75" thickBot="1">
      <c r="A112" s="19">
        <v>32406</v>
      </c>
      <c r="B112" s="19" t="s">
        <v>1627</v>
      </c>
      <c r="C112" s="19" t="s">
        <v>890</v>
      </c>
      <c r="D112" s="19">
        <v>5410488128617</v>
      </c>
      <c r="E112" s="19" t="s">
        <v>2066</v>
      </c>
      <c r="F112" s="19" t="s">
        <v>2067</v>
      </c>
      <c r="G112" s="19" t="s">
        <v>683</v>
      </c>
      <c r="H112" s="20" t="s">
        <v>642</v>
      </c>
    </row>
    <row r="113" spans="1:8" ht="57.75" thickBot="1">
      <c r="A113" s="21">
        <v>32526</v>
      </c>
      <c r="B113" s="21" t="s">
        <v>2146</v>
      </c>
      <c r="C113" s="21" t="s">
        <v>714</v>
      </c>
      <c r="D113" s="21">
        <v>5440082019356</v>
      </c>
      <c r="E113" s="21" t="s">
        <v>2066</v>
      </c>
      <c r="F113" s="21" t="s">
        <v>2067</v>
      </c>
      <c r="G113" s="21" t="s">
        <v>683</v>
      </c>
      <c r="H113" s="22" t="s">
        <v>642</v>
      </c>
    </row>
    <row r="114" spans="1:8" ht="57.75" thickBot="1">
      <c r="A114" s="19">
        <v>32587</v>
      </c>
      <c r="B114" s="19" t="s">
        <v>2147</v>
      </c>
      <c r="C114" s="19" t="s">
        <v>2148</v>
      </c>
      <c r="D114" s="19">
        <v>5440058908619</v>
      </c>
      <c r="E114" s="19" t="s">
        <v>2066</v>
      </c>
      <c r="F114" s="19" t="s">
        <v>2067</v>
      </c>
      <c r="G114" s="19" t="s">
        <v>683</v>
      </c>
      <c r="H114" s="20" t="s">
        <v>642</v>
      </c>
    </row>
    <row r="115" spans="1:8" ht="57.75" thickBot="1">
      <c r="A115" s="21">
        <v>32653</v>
      </c>
      <c r="B115" s="21" t="s">
        <v>2149</v>
      </c>
      <c r="C115" s="21" t="s">
        <v>821</v>
      </c>
      <c r="D115" s="21">
        <v>5440162723759</v>
      </c>
      <c r="E115" s="21" t="s">
        <v>2066</v>
      </c>
      <c r="F115" s="21" t="s">
        <v>2067</v>
      </c>
      <c r="G115" s="21" t="s">
        <v>683</v>
      </c>
      <c r="H115" s="22" t="s">
        <v>642</v>
      </c>
    </row>
    <row r="116" spans="1:8" ht="57.75" thickBot="1">
      <c r="A116" s="19">
        <v>32722</v>
      </c>
      <c r="B116" s="19" t="s">
        <v>2150</v>
      </c>
      <c r="C116" s="19" t="s">
        <v>2151</v>
      </c>
      <c r="D116" s="19">
        <v>5440142489691</v>
      </c>
      <c r="E116" s="19" t="s">
        <v>2066</v>
      </c>
      <c r="F116" s="19" t="s">
        <v>2067</v>
      </c>
      <c r="G116" s="19" t="s">
        <v>683</v>
      </c>
      <c r="H116" s="20" t="s">
        <v>642</v>
      </c>
    </row>
    <row r="117" spans="1:8" ht="57.75" thickBot="1">
      <c r="A117" s="21">
        <v>32724</v>
      </c>
      <c r="B117" s="21" t="s">
        <v>2152</v>
      </c>
      <c r="C117" s="21" t="s">
        <v>2153</v>
      </c>
      <c r="D117" s="21">
        <v>5440040043993</v>
      </c>
      <c r="E117" s="21" t="s">
        <v>2066</v>
      </c>
      <c r="F117" s="21" t="s">
        <v>2067</v>
      </c>
      <c r="G117" s="21" t="s">
        <v>683</v>
      </c>
      <c r="H117" s="22" t="s">
        <v>642</v>
      </c>
    </row>
    <row r="118" spans="1:8" ht="57.75" thickBot="1">
      <c r="A118" s="19">
        <v>32866</v>
      </c>
      <c r="B118" s="19" t="s">
        <v>840</v>
      </c>
      <c r="C118" s="19" t="s">
        <v>1606</v>
      </c>
      <c r="D118" s="19">
        <v>5440107354955</v>
      </c>
      <c r="E118" s="19" t="s">
        <v>2066</v>
      </c>
      <c r="F118" s="19" t="s">
        <v>2067</v>
      </c>
      <c r="G118" s="19" t="s">
        <v>683</v>
      </c>
      <c r="H118" s="20" t="s">
        <v>642</v>
      </c>
    </row>
    <row r="119" spans="1:8" ht="57.75" thickBot="1">
      <c r="A119" s="21">
        <v>32961</v>
      </c>
      <c r="B119" s="21" t="s">
        <v>2154</v>
      </c>
      <c r="C119" s="21" t="s">
        <v>883</v>
      </c>
      <c r="D119" s="21">
        <v>5440092878327</v>
      </c>
      <c r="E119" s="21" t="s">
        <v>2066</v>
      </c>
      <c r="F119" s="21" t="s">
        <v>2067</v>
      </c>
      <c r="G119" s="21" t="s">
        <v>683</v>
      </c>
      <c r="H119" s="22" t="s">
        <v>642</v>
      </c>
    </row>
    <row r="120" spans="1:8" ht="57.75" thickBot="1">
      <c r="A120" s="19">
        <v>33066</v>
      </c>
      <c r="B120" s="19" t="s">
        <v>661</v>
      </c>
      <c r="C120" s="19" t="s">
        <v>2155</v>
      </c>
      <c r="D120" s="19">
        <v>5440120953153</v>
      </c>
      <c r="E120" s="19" t="s">
        <v>2066</v>
      </c>
      <c r="F120" s="19" t="s">
        <v>2067</v>
      </c>
      <c r="G120" s="19" t="s">
        <v>683</v>
      </c>
      <c r="H120" s="20" t="s">
        <v>642</v>
      </c>
    </row>
    <row r="121" spans="1:8" ht="57.75" thickBot="1">
      <c r="A121" s="21">
        <v>33105</v>
      </c>
      <c r="B121" s="21" t="s">
        <v>2156</v>
      </c>
      <c r="C121" s="21" t="s">
        <v>659</v>
      </c>
      <c r="D121" s="21">
        <v>5530280189665</v>
      </c>
      <c r="E121" s="21" t="s">
        <v>2066</v>
      </c>
      <c r="F121" s="21" t="s">
        <v>2067</v>
      </c>
      <c r="G121" s="21" t="s">
        <v>683</v>
      </c>
      <c r="H121" s="22" t="s">
        <v>642</v>
      </c>
    </row>
    <row r="122" spans="1:8" ht="57.75" thickBot="1">
      <c r="A122" s="19">
        <v>33300</v>
      </c>
      <c r="B122" s="19" t="s">
        <v>698</v>
      </c>
      <c r="C122" s="19" t="s">
        <v>2157</v>
      </c>
      <c r="D122" s="19">
        <v>5440151578113</v>
      </c>
      <c r="E122" s="19" t="s">
        <v>2066</v>
      </c>
      <c r="F122" s="19" t="s">
        <v>2067</v>
      </c>
      <c r="G122" s="19" t="s">
        <v>683</v>
      </c>
      <c r="H122" s="20" t="s">
        <v>642</v>
      </c>
    </row>
    <row r="123" spans="1:8" ht="57.75" thickBot="1">
      <c r="A123" s="21">
        <v>33449</v>
      </c>
      <c r="B123" s="21" t="s">
        <v>728</v>
      </c>
      <c r="C123" s="21" t="s">
        <v>2158</v>
      </c>
      <c r="D123" s="21">
        <v>5440004822315</v>
      </c>
      <c r="E123" s="21" t="s">
        <v>2066</v>
      </c>
      <c r="F123" s="21" t="s">
        <v>2067</v>
      </c>
      <c r="G123" s="21" t="s">
        <v>683</v>
      </c>
      <c r="H123" s="22" t="s">
        <v>642</v>
      </c>
    </row>
    <row r="124" spans="1:8" ht="57.75" thickBot="1">
      <c r="A124" s="19">
        <v>33600</v>
      </c>
      <c r="B124" s="19" t="s">
        <v>2159</v>
      </c>
      <c r="C124" s="19" t="s">
        <v>2160</v>
      </c>
      <c r="D124" s="19">
        <v>5440126650163</v>
      </c>
      <c r="E124" s="19" t="s">
        <v>2066</v>
      </c>
      <c r="F124" s="19" t="s">
        <v>2067</v>
      </c>
      <c r="G124" s="19" t="s">
        <v>683</v>
      </c>
      <c r="H124" s="20" t="s">
        <v>642</v>
      </c>
    </row>
    <row r="125" spans="1:8" ht="57.75" thickBot="1">
      <c r="A125" s="21">
        <v>33790</v>
      </c>
      <c r="B125" s="21" t="s">
        <v>2161</v>
      </c>
      <c r="C125" s="21" t="s">
        <v>2162</v>
      </c>
      <c r="D125" s="21">
        <v>5440012913986</v>
      </c>
      <c r="E125" s="21" t="s">
        <v>2066</v>
      </c>
      <c r="F125" s="21" t="s">
        <v>2067</v>
      </c>
      <c r="G125" s="21" t="s">
        <v>683</v>
      </c>
      <c r="H125" s="22" t="s">
        <v>642</v>
      </c>
    </row>
    <row r="126" spans="1:8" ht="57.75" thickBot="1">
      <c r="A126" s="19">
        <v>33816</v>
      </c>
      <c r="B126" s="19" t="s">
        <v>2163</v>
      </c>
      <c r="C126" s="19" t="s">
        <v>1267</v>
      </c>
      <c r="D126" s="19">
        <v>5440091063742</v>
      </c>
      <c r="E126" s="19" t="s">
        <v>2066</v>
      </c>
      <c r="F126" s="19" t="s">
        <v>2067</v>
      </c>
      <c r="G126" s="19" t="s">
        <v>683</v>
      </c>
      <c r="H126" s="20" t="s">
        <v>642</v>
      </c>
    </row>
    <row r="127" spans="1:8" ht="57.75" thickBot="1">
      <c r="A127" s="21">
        <v>33848</v>
      </c>
      <c r="B127" s="21" t="s">
        <v>746</v>
      </c>
      <c r="C127" s="21" t="s">
        <v>2164</v>
      </c>
      <c r="D127" s="21">
        <v>5420137534613</v>
      </c>
      <c r="E127" s="21" t="s">
        <v>2066</v>
      </c>
      <c r="F127" s="21" t="s">
        <v>2067</v>
      </c>
      <c r="G127" s="21" t="s">
        <v>683</v>
      </c>
      <c r="H127" s="22" t="s">
        <v>642</v>
      </c>
    </row>
    <row r="128" spans="1:8" ht="57.75" thickBot="1">
      <c r="A128" s="19">
        <v>33850</v>
      </c>
      <c r="B128" s="19" t="s">
        <v>1984</v>
      </c>
      <c r="C128" s="19" t="s">
        <v>1377</v>
      </c>
      <c r="D128" s="19">
        <v>5430293051587</v>
      </c>
      <c r="E128" s="19" t="s">
        <v>2066</v>
      </c>
      <c r="F128" s="19" t="s">
        <v>2067</v>
      </c>
      <c r="G128" s="19" t="s">
        <v>683</v>
      </c>
      <c r="H128" s="20" t="s">
        <v>642</v>
      </c>
    </row>
    <row r="129" spans="1:8" ht="57.75" thickBot="1">
      <c r="A129" s="21">
        <v>33951</v>
      </c>
      <c r="B129" s="21" t="s">
        <v>2165</v>
      </c>
      <c r="C129" s="21" t="s">
        <v>2166</v>
      </c>
      <c r="D129" s="21">
        <v>5440058600115</v>
      </c>
      <c r="E129" s="21" t="s">
        <v>2066</v>
      </c>
      <c r="F129" s="21" t="s">
        <v>2067</v>
      </c>
      <c r="G129" s="21" t="s">
        <v>683</v>
      </c>
      <c r="H129" s="22" t="s">
        <v>642</v>
      </c>
    </row>
    <row r="130" spans="1:8" ht="57.75" thickBot="1">
      <c r="A130" s="19">
        <v>34085</v>
      </c>
      <c r="B130" s="19" t="s">
        <v>1404</v>
      </c>
      <c r="C130" s="19" t="s">
        <v>1191</v>
      </c>
      <c r="D130" s="19">
        <v>5440029374716</v>
      </c>
      <c r="E130" s="19" t="s">
        <v>2066</v>
      </c>
      <c r="F130" s="19" t="s">
        <v>2067</v>
      </c>
      <c r="G130" s="19" t="s">
        <v>683</v>
      </c>
      <c r="H130" s="20" t="s">
        <v>642</v>
      </c>
    </row>
    <row r="131" spans="1:8" ht="57.75" thickBot="1">
      <c r="A131" s="21">
        <v>34104</v>
      </c>
      <c r="B131" s="21" t="s">
        <v>1389</v>
      </c>
      <c r="C131" s="21" t="s">
        <v>811</v>
      </c>
      <c r="D131" s="21">
        <v>5440038993472</v>
      </c>
      <c r="E131" s="21" t="s">
        <v>2066</v>
      </c>
      <c r="F131" s="21" t="s">
        <v>2067</v>
      </c>
      <c r="G131" s="21" t="s">
        <v>683</v>
      </c>
      <c r="H131" s="22" t="s">
        <v>642</v>
      </c>
    </row>
    <row r="132" spans="1:8" ht="57.75" thickBot="1">
      <c r="A132" s="19">
        <v>34168</v>
      </c>
      <c r="B132" s="19" t="s">
        <v>1101</v>
      </c>
      <c r="C132" s="19" t="s">
        <v>2167</v>
      </c>
      <c r="D132" s="19">
        <v>5440004670271</v>
      </c>
      <c r="E132" s="19" t="s">
        <v>2066</v>
      </c>
      <c r="F132" s="19" t="s">
        <v>2067</v>
      </c>
      <c r="G132" s="19" t="s">
        <v>683</v>
      </c>
      <c r="H132" s="20" t="s">
        <v>642</v>
      </c>
    </row>
    <row r="133" spans="1:8" ht="57.75" thickBot="1">
      <c r="A133" s="21">
        <v>34308</v>
      </c>
      <c r="B133" s="21" t="s">
        <v>2168</v>
      </c>
      <c r="C133" s="21" t="s">
        <v>1213</v>
      </c>
      <c r="D133" s="21">
        <v>5440096047131</v>
      </c>
      <c r="E133" s="21" t="s">
        <v>2066</v>
      </c>
      <c r="F133" s="21" t="s">
        <v>2067</v>
      </c>
      <c r="G133" s="21" t="s">
        <v>683</v>
      </c>
      <c r="H133" s="22" t="s">
        <v>642</v>
      </c>
    </row>
    <row r="134" spans="1:8" ht="57.75" thickBot="1">
      <c r="A134" s="19">
        <v>34320</v>
      </c>
      <c r="B134" s="19" t="s">
        <v>2169</v>
      </c>
      <c r="C134" s="19" t="s">
        <v>1038</v>
      </c>
      <c r="D134" s="19">
        <v>5440120421383</v>
      </c>
      <c r="E134" s="19" t="s">
        <v>2066</v>
      </c>
      <c r="F134" s="19" t="s">
        <v>2067</v>
      </c>
      <c r="G134" s="19" t="s">
        <v>683</v>
      </c>
      <c r="H134" s="20" t="s">
        <v>642</v>
      </c>
    </row>
    <row r="135" spans="1:8" ht="57.75" thickBot="1">
      <c r="A135" s="21">
        <v>34352</v>
      </c>
      <c r="B135" s="21" t="s">
        <v>1047</v>
      </c>
      <c r="C135" s="21" t="s">
        <v>2170</v>
      </c>
      <c r="D135" s="21">
        <v>5430353887481</v>
      </c>
      <c r="E135" s="21" t="s">
        <v>2066</v>
      </c>
      <c r="F135" s="21" t="s">
        <v>2067</v>
      </c>
      <c r="G135" s="21" t="s">
        <v>683</v>
      </c>
      <c r="H135" s="22" t="s">
        <v>642</v>
      </c>
    </row>
    <row r="136" spans="1:8" ht="57.75" thickBot="1">
      <c r="A136" s="19">
        <v>34406</v>
      </c>
      <c r="B136" s="19" t="s">
        <v>2171</v>
      </c>
      <c r="C136" s="19" t="s">
        <v>1038</v>
      </c>
      <c r="D136" s="19">
        <v>5430207846275</v>
      </c>
      <c r="E136" s="19" t="s">
        <v>2066</v>
      </c>
      <c r="F136" s="19" t="s">
        <v>2067</v>
      </c>
      <c r="G136" s="19" t="s">
        <v>683</v>
      </c>
      <c r="H136" s="20" t="s">
        <v>642</v>
      </c>
    </row>
    <row r="137" spans="1:8" ht="57.75" thickBot="1">
      <c r="A137" s="21">
        <v>34449</v>
      </c>
      <c r="B137" s="21" t="s">
        <v>2172</v>
      </c>
      <c r="C137" s="21" t="s">
        <v>2173</v>
      </c>
      <c r="D137" s="21">
        <v>5440177132576</v>
      </c>
      <c r="E137" s="21" t="s">
        <v>2066</v>
      </c>
      <c r="F137" s="21" t="s">
        <v>2067</v>
      </c>
      <c r="G137" s="21" t="s">
        <v>683</v>
      </c>
      <c r="H137" s="22" t="s">
        <v>642</v>
      </c>
    </row>
    <row r="138" spans="1:8" ht="57.75" thickBot="1">
      <c r="A138" s="19">
        <v>34451</v>
      </c>
      <c r="B138" s="19" t="s">
        <v>2174</v>
      </c>
      <c r="C138" s="19" t="s">
        <v>2175</v>
      </c>
      <c r="D138" s="19">
        <v>5530230699619</v>
      </c>
      <c r="E138" s="19" t="s">
        <v>2066</v>
      </c>
      <c r="F138" s="19" t="s">
        <v>2067</v>
      </c>
      <c r="G138" s="19" t="s">
        <v>683</v>
      </c>
      <c r="H138" s="20" t="s">
        <v>642</v>
      </c>
    </row>
    <row r="139" spans="1:8" ht="57.75" thickBot="1">
      <c r="A139" s="21">
        <v>34495</v>
      </c>
      <c r="B139" s="21" t="s">
        <v>2176</v>
      </c>
      <c r="C139" s="21" t="s">
        <v>1172</v>
      </c>
      <c r="D139" s="21">
        <v>5440025130911</v>
      </c>
      <c r="E139" s="21" t="s">
        <v>2066</v>
      </c>
      <c r="F139" s="21" t="s">
        <v>2067</v>
      </c>
      <c r="G139" s="21" t="s">
        <v>683</v>
      </c>
      <c r="H139" s="22" t="s">
        <v>642</v>
      </c>
    </row>
    <row r="140" spans="1:8" ht="57.75" thickBot="1">
      <c r="A140" s="19">
        <v>34577</v>
      </c>
      <c r="B140" s="19" t="s">
        <v>2177</v>
      </c>
      <c r="C140" s="19" t="s">
        <v>671</v>
      </c>
      <c r="D140" s="19">
        <v>5440032875687</v>
      </c>
      <c r="E140" s="19" t="s">
        <v>2066</v>
      </c>
      <c r="F140" s="19" t="s">
        <v>2067</v>
      </c>
      <c r="G140" s="19" t="s">
        <v>683</v>
      </c>
      <c r="H140" s="20" t="s">
        <v>642</v>
      </c>
    </row>
    <row r="141" spans="1:8" ht="57.75" thickBot="1">
      <c r="A141" s="21">
        <v>34770</v>
      </c>
      <c r="B141" s="21" t="s">
        <v>1201</v>
      </c>
      <c r="C141" s="21" t="s">
        <v>950</v>
      </c>
      <c r="D141" s="21">
        <v>5440092973327</v>
      </c>
      <c r="E141" s="21" t="s">
        <v>2066</v>
      </c>
      <c r="F141" s="21" t="s">
        <v>2067</v>
      </c>
      <c r="G141" s="21" t="s">
        <v>683</v>
      </c>
      <c r="H141" s="22" t="s">
        <v>642</v>
      </c>
    </row>
    <row r="142" spans="1:8" ht="57.75" thickBot="1">
      <c r="A142" s="19">
        <v>34857</v>
      </c>
      <c r="B142" s="19" t="s">
        <v>2178</v>
      </c>
      <c r="C142" s="19" t="s">
        <v>2179</v>
      </c>
      <c r="D142" s="19">
        <v>5440169515717</v>
      </c>
      <c r="E142" s="19" t="s">
        <v>2066</v>
      </c>
      <c r="F142" s="19" t="s">
        <v>2067</v>
      </c>
      <c r="G142" s="19" t="s">
        <v>683</v>
      </c>
      <c r="H142" s="20" t="s">
        <v>642</v>
      </c>
    </row>
    <row r="143" spans="1:8" ht="57.75" thickBot="1">
      <c r="A143" s="21">
        <v>34875</v>
      </c>
      <c r="B143" s="21" t="s">
        <v>2180</v>
      </c>
      <c r="C143" s="21" t="s">
        <v>2179</v>
      </c>
      <c r="D143" s="21">
        <v>5440131560273</v>
      </c>
      <c r="E143" s="21" t="s">
        <v>2066</v>
      </c>
      <c r="F143" s="21" t="s">
        <v>2067</v>
      </c>
      <c r="G143" s="21" t="s">
        <v>683</v>
      </c>
      <c r="H143" s="22" t="s">
        <v>642</v>
      </c>
    </row>
    <row r="144" spans="1:8" ht="57.75" thickBot="1">
      <c r="A144" s="19">
        <v>34882</v>
      </c>
      <c r="B144" s="19" t="s">
        <v>2181</v>
      </c>
      <c r="C144" s="19" t="s">
        <v>2182</v>
      </c>
      <c r="D144" s="19">
        <v>5440125264031</v>
      </c>
      <c r="E144" s="19" t="s">
        <v>2066</v>
      </c>
      <c r="F144" s="19" t="s">
        <v>2067</v>
      </c>
      <c r="G144" s="19" t="s">
        <v>683</v>
      </c>
      <c r="H144" s="20" t="s">
        <v>642</v>
      </c>
    </row>
    <row r="145" spans="1:8" ht="57.75" thickBot="1">
      <c r="A145" s="21">
        <v>34899</v>
      </c>
      <c r="B145" s="21" t="s">
        <v>2183</v>
      </c>
      <c r="C145" s="21" t="s">
        <v>2184</v>
      </c>
      <c r="D145" s="21">
        <v>5440034325037</v>
      </c>
      <c r="E145" s="21" t="s">
        <v>2066</v>
      </c>
      <c r="F145" s="21" t="s">
        <v>2067</v>
      </c>
      <c r="G145" s="21" t="s">
        <v>683</v>
      </c>
      <c r="H145" s="22" t="s">
        <v>642</v>
      </c>
    </row>
    <row r="146" spans="1:8" ht="57.75" thickBot="1">
      <c r="A146" s="19">
        <v>34912</v>
      </c>
      <c r="B146" s="19" t="s">
        <v>2000</v>
      </c>
      <c r="C146" s="19" t="s">
        <v>2001</v>
      </c>
      <c r="D146" s="19">
        <v>5540121052489</v>
      </c>
      <c r="E146" s="19" t="s">
        <v>2066</v>
      </c>
      <c r="F146" s="19" t="s">
        <v>2067</v>
      </c>
      <c r="G146" s="19" t="s">
        <v>683</v>
      </c>
      <c r="H146" s="20" t="s">
        <v>642</v>
      </c>
    </row>
    <row r="147" spans="1:8" ht="57.75" thickBot="1">
      <c r="A147" s="21">
        <v>34926</v>
      </c>
      <c r="B147" s="21" t="s">
        <v>2185</v>
      </c>
      <c r="C147" s="21" t="s">
        <v>1036</v>
      </c>
      <c r="D147" s="21">
        <v>5540269831947</v>
      </c>
      <c r="E147" s="21" t="s">
        <v>2066</v>
      </c>
      <c r="F147" s="21" t="s">
        <v>2067</v>
      </c>
      <c r="G147" s="21" t="s">
        <v>683</v>
      </c>
      <c r="H147" s="22" t="s">
        <v>642</v>
      </c>
    </row>
    <row r="148" spans="1:8" ht="57.75" thickBot="1">
      <c r="A148" s="19">
        <v>35125</v>
      </c>
      <c r="B148" s="19" t="s">
        <v>1274</v>
      </c>
      <c r="C148" s="19" t="s">
        <v>2186</v>
      </c>
      <c r="D148" s="19">
        <v>5440127145181</v>
      </c>
      <c r="E148" s="19" t="s">
        <v>2066</v>
      </c>
      <c r="F148" s="19" t="s">
        <v>2067</v>
      </c>
      <c r="G148" s="19" t="s">
        <v>683</v>
      </c>
      <c r="H148" s="20" t="s">
        <v>642</v>
      </c>
    </row>
    <row r="149" spans="1:8" ht="57.75" thickBot="1">
      <c r="A149" s="21">
        <v>35275</v>
      </c>
      <c r="B149" s="21" t="s">
        <v>2187</v>
      </c>
      <c r="C149" s="21" t="s">
        <v>2188</v>
      </c>
      <c r="D149" s="21">
        <v>5220383207517</v>
      </c>
      <c r="E149" s="21" t="s">
        <v>2066</v>
      </c>
      <c r="F149" s="21" t="s">
        <v>2067</v>
      </c>
      <c r="G149" s="21" t="s">
        <v>683</v>
      </c>
      <c r="H149" s="22" t="s">
        <v>642</v>
      </c>
    </row>
    <row r="150" spans="1:8" ht="57.75" thickBot="1">
      <c r="A150" s="19">
        <v>35333</v>
      </c>
      <c r="B150" s="19" t="s">
        <v>1630</v>
      </c>
      <c r="C150" s="19" t="s">
        <v>1333</v>
      </c>
      <c r="D150" s="19">
        <v>5440004531813</v>
      </c>
      <c r="E150" s="19" t="s">
        <v>2066</v>
      </c>
      <c r="F150" s="19" t="s">
        <v>2067</v>
      </c>
      <c r="G150" s="19" t="s">
        <v>683</v>
      </c>
      <c r="H150" s="20" t="s">
        <v>642</v>
      </c>
    </row>
    <row r="151" spans="1:8" ht="57.75" thickBot="1">
      <c r="A151" s="21">
        <v>35357</v>
      </c>
      <c r="B151" s="21" t="s">
        <v>762</v>
      </c>
      <c r="C151" s="21" t="s">
        <v>1618</v>
      </c>
      <c r="D151" s="21">
        <v>2330485321499</v>
      </c>
      <c r="E151" s="21" t="s">
        <v>2066</v>
      </c>
      <c r="F151" s="21" t="s">
        <v>2067</v>
      </c>
      <c r="G151" s="21" t="s">
        <v>683</v>
      </c>
      <c r="H151" s="22" t="s">
        <v>642</v>
      </c>
    </row>
    <row r="152" spans="1:8" ht="57.75" thickBot="1">
      <c r="A152" s="19">
        <v>35411</v>
      </c>
      <c r="B152" s="19" t="s">
        <v>900</v>
      </c>
      <c r="C152" s="19" t="s">
        <v>906</v>
      </c>
      <c r="D152" s="19">
        <v>5440107938161</v>
      </c>
      <c r="E152" s="19" t="s">
        <v>2066</v>
      </c>
      <c r="F152" s="19" t="s">
        <v>2067</v>
      </c>
      <c r="G152" s="19" t="s">
        <v>683</v>
      </c>
      <c r="H152" s="20" t="s">
        <v>642</v>
      </c>
    </row>
    <row r="153" spans="1:8" ht="57.75" thickBot="1">
      <c r="A153" s="21">
        <v>35424</v>
      </c>
      <c r="B153" s="21" t="s">
        <v>2055</v>
      </c>
      <c r="C153" s="21" t="s">
        <v>2189</v>
      </c>
      <c r="D153" s="21">
        <v>5440003767567</v>
      </c>
      <c r="E153" s="21" t="s">
        <v>2066</v>
      </c>
      <c r="F153" s="21" t="s">
        <v>2067</v>
      </c>
      <c r="G153" s="21" t="s">
        <v>683</v>
      </c>
      <c r="H153" s="22" t="s">
        <v>642</v>
      </c>
    </row>
    <row r="154" spans="1:8" ht="57.75" thickBot="1">
      <c r="A154" s="19">
        <v>35675</v>
      </c>
      <c r="B154" s="19" t="s">
        <v>746</v>
      </c>
      <c r="C154" s="19" t="s">
        <v>839</v>
      </c>
      <c r="D154" s="19">
        <v>5440053530867</v>
      </c>
      <c r="E154" s="19" t="s">
        <v>2066</v>
      </c>
      <c r="F154" s="19" t="s">
        <v>2067</v>
      </c>
      <c r="G154" s="19" t="s">
        <v>683</v>
      </c>
      <c r="H154" s="20" t="s">
        <v>642</v>
      </c>
    </row>
    <row r="155" spans="1:8" ht="57.75" thickBot="1">
      <c r="A155" s="32">
        <v>35729</v>
      </c>
      <c r="B155" s="32" t="s">
        <v>2190</v>
      </c>
      <c r="C155" s="32" t="s">
        <v>2191</v>
      </c>
      <c r="D155" s="32">
        <v>5440197351779</v>
      </c>
      <c r="E155" s="32" t="s">
        <v>2066</v>
      </c>
      <c r="F155" s="32" t="s">
        <v>2067</v>
      </c>
      <c r="G155" s="32" t="s">
        <v>683</v>
      </c>
      <c r="H155" s="33" t="s">
        <v>642</v>
      </c>
    </row>
    <row r="156" spans="1:8" ht="57">
      <c r="A156" s="34" t="s">
        <v>2192</v>
      </c>
    </row>
    <row r="157" spans="1:8" ht="28.5">
      <c r="A157" s="70" t="s">
        <v>2060</v>
      </c>
    </row>
    <row r="158" spans="1:8" ht="15.75" thickBot="1">
      <c r="A158" s="35" t="s">
        <v>1144</v>
      </c>
    </row>
    <row r="159" spans="1:8" ht="90.75" thickBot="1">
      <c r="A159" s="71" t="s">
        <v>2061</v>
      </c>
    </row>
    <row r="160" spans="1:8">
      <c r="A160" s="72" t="s">
        <v>2062</v>
      </c>
    </row>
    <row r="161" spans="1:1" ht="409.5">
      <c r="A161" s="44" t="s">
        <v>2063</v>
      </c>
    </row>
  </sheetData>
  <hyperlinks>
    <hyperlink ref="H56" r:id="rId1" display="http://feedeposit.uob.edu.pk/attend/admn/student/entry/feecheck/detail.php?cnic=5440079786901&amp;operation=FeeCheck"/>
    <hyperlink ref="H57" r:id="rId2" display="http://feedeposit.uob.edu.pk/attend/admn/student/entry/feecheck/detail.php?cnic=5220391930097&amp;operation=FeeCheck"/>
    <hyperlink ref="H58" r:id="rId3" display="http://feedeposit.uob.edu.pk/attend/admn/student/entry/feecheck/detail.php?cnic=5650361804601&amp;operation=FeeCheck"/>
    <hyperlink ref="H59" r:id="rId4" display="http://feedeposit.uob.edu.pk/attend/admn/student/entry/feecheck/detail.php?cnic=5220375913813&amp;operation=FeeCheck"/>
    <hyperlink ref="H60" r:id="rId5" display="http://feedeposit.uob.edu.pk/attend/admn/student/entry/feecheck/detail.php?cnic=5440055862390&amp;operation=FeeCheck"/>
    <hyperlink ref="H61" r:id="rId6" display="http://feedeposit.uob.edu.pk/attend/admn/student/entry/feecheck/detail.php?cnic=5440082598860&amp;operation=FeeCheck"/>
    <hyperlink ref="H62" r:id="rId7" display="http://feedeposit.uob.edu.pk/attend/admn/student/entry/feecheck/detail.php?cnic=5440117334155&amp;operation=FeeCheck"/>
    <hyperlink ref="H63" r:id="rId8" display="http://feedeposit.uob.edu.pk/attend/admn/student/entry/feecheck/detail.php?cnic=5440131025896&amp;operation=FeeCheck"/>
    <hyperlink ref="H64" r:id="rId9" display="http://feedeposit.uob.edu.pk/attend/admn/student/entry/feecheck/detail.php?cnic=5440044785361&amp;operation=FeeCheck"/>
    <hyperlink ref="H65" r:id="rId10" display="http://feedeposit.uob.edu.pk/attend/admn/student/entry/feecheck/detail.php?cnic=5440068457433&amp;operation=FeeCheck"/>
    <hyperlink ref="H66" r:id="rId11" display="http://feedeposit.uob.edu.pk/attend/admn/student/entry/feecheck/detail.php?cnic=5440074980175&amp;operation=FeeCheck"/>
    <hyperlink ref="H67" r:id="rId12" display="http://feedeposit.uob.edu.pk/attend/admn/student/entry/feecheck/detail.php?cnic=5440165832867&amp;operation=FeeCheck"/>
    <hyperlink ref="H68" r:id="rId13" display="http://feedeposit.uob.edu.pk/attend/admn/student/entry/feecheck/detail.php?cnic=5440199371907&amp;operation=FeeCheck"/>
    <hyperlink ref="H69" r:id="rId14" display="http://feedeposit.uob.edu.pk/attend/admn/student/entry/feecheck/detail.php?cnic=5140148620485&amp;operation=FeeCheck"/>
    <hyperlink ref="H70" r:id="rId15" display="http://feedeposit.uob.edu.pk/attend/admn/student/entry/feecheck/detail.php?cnic=5440166675801&amp;operation=FeeCheck"/>
    <hyperlink ref="H71" r:id="rId16" display="http://feedeposit.uob.edu.pk/attend/admn/student/entry/feecheck/detail.php?cnic=5440197761109&amp;operation=FeeCheck"/>
    <hyperlink ref="H72" r:id="rId17" display="http://feedeposit.uob.edu.pk/attend/admn/student/entry/feecheck/detail.php?cnic=5530108398779&amp;operation=FeeCheck"/>
    <hyperlink ref="H73" r:id="rId18" display="http://feedeposit.uob.edu.pk/attend/admn/student/entry/feecheck/detail.php?cnic=5320269099231&amp;operation=FeeCheck"/>
    <hyperlink ref="H74" r:id="rId19" display="http://feedeposit.uob.edu.pk/attend/admn/student/entry/feecheck/detail.php?cnic=5440142273277&amp;operation=FeeCheck"/>
    <hyperlink ref="H75" r:id="rId20" display="http://feedeposit.uob.edu.pk/attend/admn/student/entry/feecheck/detail.php?cnic=5440157024366&amp;operation=FeeCheck"/>
    <hyperlink ref="H76" r:id="rId21" display="http://feedeposit.uob.edu.pk/attend/admn/student/entry/feecheck/detail.php?cnic=5440089773891&amp;operation=FeeCheck"/>
    <hyperlink ref="H77" r:id="rId22" display="http://feedeposit.uob.edu.pk/attend/admn/student/entry/feecheck/detail.php?cnic=5440051944877&amp;operation=FeeCheck"/>
    <hyperlink ref="H78" r:id="rId23" display="http://feedeposit.uob.edu.pk/attend/admn/student/entry/feecheck/detail.php?cnic=5440051579397&amp;operation=FeeCheck"/>
    <hyperlink ref="H79" r:id="rId24" display="http://feedeposit.uob.edu.pk/attend/admn/student/entry/feecheck/detail.php?cnic=5640303433851&amp;operation=FeeCheck"/>
    <hyperlink ref="H80" r:id="rId25" display="http://feedeposit.uob.edu.pk/attend/admn/student/entry/feecheck/detail.php?cnic=5650368600845&amp;operation=FeeCheck"/>
    <hyperlink ref="H81" r:id="rId26" display="http://feedeposit.uob.edu.pk/attend/admn/student/entry/feecheck/detail.php?cnic=5420372413097&amp;operation=FeeCheck"/>
    <hyperlink ref="H82" r:id="rId27" display="http://feedeposit.uob.edu.pk/attend/admn/student/entry/feecheck/detail.php?cnic=5430117072727&amp;operation=FeeCheck"/>
    <hyperlink ref="H83" r:id="rId28" display="http://feedeposit.uob.edu.pk/attend/admn/student/entry/feecheck/detail.php?cnic=5440046844909&amp;operation=FeeCheck"/>
    <hyperlink ref="H84" r:id="rId29" display="http://feedeposit.uob.edu.pk/attend/admn/student/entry/feecheck/detail.php?cnic=5440044924637&amp;operation=FeeCheck"/>
    <hyperlink ref="H85" r:id="rId30" display="http://feedeposit.uob.edu.pk/attend/admn/student/entry/feecheck/detail.php?cnic=5440133679211&amp;operation=FeeCheck"/>
    <hyperlink ref="H86" r:id="rId31" display="http://feedeposit.uob.edu.pk/attend/admn/student/entry/feecheck/detail.php?cnic=5440113750817&amp;operation=FeeCheck"/>
    <hyperlink ref="H87" r:id="rId32" display="http://feedeposit.uob.edu.pk/attend/admn/student/entry/feecheck/detail.php?cnic=5440050345017&amp;operation=FeeCheck"/>
    <hyperlink ref="H88" r:id="rId33" display="http://feedeposit.uob.edu.pk/attend/admn/student/entry/feecheck/detail.php?cnic=5440128753045&amp;operation=FeeCheck"/>
    <hyperlink ref="H89" r:id="rId34" display="http://feedeposit.uob.edu.pk/attend/admn/student/entry/feecheck/detail.php?cnic=5440014082169&amp;operation=FeeCheck"/>
    <hyperlink ref="H90" r:id="rId35" display="http://feedeposit.uob.edu.pk/attend/admn/student/entry/feecheck/detail.php?cnic=5320175973707&amp;operation=FeeCheck"/>
    <hyperlink ref="H91" r:id="rId36" display="http://feedeposit.uob.edu.pk/attend/admn/student/entry/feecheck/detail.php?cnic=5220329801723&amp;operation=FeeCheck"/>
    <hyperlink ref="H92" r:id="rId37" display="http://feedeposit.uob.edu.pk/attend/admn/student/entry/feecheck/detail.php?cnic=5540175159851&amp;operation=FeeCheck"/>
    <hyperlink ref="H93" r:id="rId38" display="http://feedeposit.uob.edu.pk/attend/admn/student/entry/feecheck/detail.php?cnic=5440160817503&amp;operation=FeeCheck"/>
    <hyperlink ref="H94" r:id="rId39" display="http://feedeposit.uob.edu.pk/attend/admn/student/entry/feecheck/detail.php?cnic=5440145302855&amp;operation=FeeCheck"/>
    <hyperlink ref="H95" r:id="rId40" display="http://feedeposit.uob.edu.pk/attend/admn/student/entry/feecheck/detail.php?cnic=5650378305201&amp;operation=FeeCheck"/>
    <hyperlink ref="H96" r:id="rId41" display="http://feedeposit.uob.edu.pk/attend/admn/student/entry/feecheck/detail.php?cnic=5440043044419&amp;operation=FeeCheck"/>
    <hyperlink ref="H97" r:id="rId42" display="http://feedeposit.uob.edu.pk/attend/admn/student/entry/feecheck/detail.php?cnic=5440039399341&amp;operation=FeeCheck"/>
    <hyperlink ref="H98" r:id="rId43" display="http://feedeposit.uob.edu.pk/attend/admn/student/entry/feecheck/detail.php?cnic=5440096925879&amp;operation=FeeCheck"/>
    <hyperlink ref="H99" r:id="rId44" display="http://feedeposit.uob.edu.pk/attend/admn/student/entry/feecheck/detail.php?cnic=5340310760165&amp;operation=FeeCheck"/>
    <hyperlink ref="H100" r:id="rId45" display="http://feedeposit.uob.edu.pk/attend/admn/student/entry/feecheck/detail.php?cnic=5340551459235&amp;operation=FeeCheck"/>
    <hyperlink ref="H101" r:id="rId46" display="http://feedeposit.uob.edu.pk/attend/admn/student/entry/feecheck/detail.php?cnic=5440136891709&amp;operation=FeeCheck"/>
    <hyperlink ref="H102" r:id="rId47" display="http://feedeposit.uob.edu.pk/attend/admn/student/entry/feecheck/detail.php?cnic=5440106757634&amp;operation=FeeCheck"/>
    <hyperlink ref="H103" r:id="rId48" display="http://feedeposit.uob.edu.pk/attend/admn/student/entry/feecheck/detail.php?cnic=5440042435933&amp;operation=FeeCheck"/>
    <hyperlink ref="H104" r:id="rId49" display="http://feedeposit.uob.edu.pk/attend/admn/student/entry/feecheck/detail.php?cnic=5440084863990&amp;operation=FeeCheck"/>
    <hyperlink ref="H105" r:id="rId50" display="http://feedeposit.uob.edu.pk/attend/admn/student/entry/feecheck/detail.php?cnic=5440073798540&amp;operation=FeeCheck"/>
    <hyperlink ref="H106" r:id="rId51" display="http://feedeposit.uob.edu.pk/attend/admn/student/entry/feecheck/detail.php?cnic=5440162278477&amp;operation=FeeCheck"/>
    <hyperlink ref="H107" r:id="rId52" display="http://feedeposit.uob.edu.pk/attend/admn/student/entry/feecheck/detail.php?cnic=5450121686303&amp;operation=FeeCheck"/>
    <hyperlink ref="H108" r:id="rId53" display="http://feedeposit.uob.edu.pk/attend/admn/student/entry/feecheck/detail.php?cnic=5440012341095&amp;operation=FeeCheck"/>
    <hyperlink ref="H109" r:id="rId54" display="http://feedeposit.uob.edu.pk/attend/admn/student/entry/feecheck/detail.php?cnic=5440187670597&amp;operation=FeeCheck"/>
    <hyperlink ref="H110" r:id="rId55" display="http://feedeposit.uob.edu.pk/attend/admn/student/entry/feecheck/detail.php?cnic=5440106501161&amp;operation=FeeCheck"/>
    <hyperlink ref="H111" r:id="rId56" display="http://feedeposit.uob.edu.pk/attend/admn/student/entry/feecheck/detail.php?cnic=5440029175305&amp;operation=FeeCheck"/>
    <hyperlink ref="H112" r:id="rId57" display="http://feedeposit.uob.edu.pk/attend/admn/student/entry/feecheck/detail.php?cnic=5410488128617&amp;operation=FeeCheck"/>
    <hyperlink ref="H113" r:id="rId58" display="http://feedeposit.uob.edu.pk/attend/admn/student/entry/feecheck/detail.php?cnic=5440082019356&amp;operation=FeeCheck"/>
    <hyperlink ref="H114" r:id="rId59" display="http://feedeposit.uob.edu.pk/attend/admn/student/entry/feecheck/detail.php?cnic=5440058908619&amp;operation=FeeCheck"/>
    <hyperlink ref="H115" r:id="rId60" display="http://feedeposit.uob.edu.pk/attend/admn/student/entry/feecheck/detail.php?cnic=5440162723759&amp;operation=FeeCheck"/>
    <hyperlink ref="H116" r:id="rId61" display="http://feedeposit.uob.edu.pk/attend/admn/student/entry/feecheck/detail.php?cnic=5440142489691&amp;operation=FeeCheck"/>
    <hyperlink ref="H117" r:id="rId62" display="http://feedeposit.uob.edu.pk/attend/admn/student/entry/feecheck/detail.php?cnic=5440040043993&amp;operation=FeeCheck"/>
    <hyperlink ref="H118" r:id="rId63" display="http://feedeposit.uob.edu.pk/attend/admn/student/entry/feecheck/detail.php?cnic=5440107354955&amp;operation=FeeCheck"/>
    <hyperlink ref="H119" r:id="rId64" display="http://feedeposit.uob.edu.pk/attend/admn/student/entry/feecheck/detail.php?cnic=5440092878327&amp;operation=FeeCheck"/>
    <hyperlink ref="H120" r:id="rId65" display="http://feedeposit.uob.edu.pk/attend/admn/student/entry/feecheck/detail.php?cnic=5440120953153&amp;operation=FeeCheck"/>
    <hyperlink ref="H121" r:id="rId66" display="http://feedeposit.uob.edu.pk/attend/admn/student/entry/feecheck/detail.php?cnic=5530280189665&amp;operation=FeeCheck"/>
    <hyperlink ref="H122" r:id="rId67" display="http://feedeposit.uob.edu.pk/attend/admn/student/entry/feecheck/detail.php?cnic=5440151578113&amp;operation=FeeCheck"/>
    <hyperlink ref="H123" r:id="rId68" display="http://feedeposit.uob.edu.pk/attend/admn/student/entry/feecheck/detail.php?cnic=5440004822315&amp;operation=FeeCheck"/>
    <hyperlink ref="H124" r:id="rId69" display="http://feedeposit.uob.edu.pk/attend/admn/student/entry/feecheck/detail.php?cnic=5440126650163&amp;operation=FeeCheck"/>
    <hyperlink ref="H125" r:id="rId70" display="http://feedeposit.uob.edu.pk/attend/admn/student/entry/feecheck/detail.php?cnic=5440012913986&amp;operation=FeeCheck"/>
    <hyperlink ref="H126" r:id="rId71" display="http://feedeposit.uob.edu.pk/attend/admn/student/entry/feecheck/detail.php?cnic=5440091063742&amp;operation=FeeCheck"/>
    <hyperlink ref="H127" r:id="rId72" display="http://feedeposit.uob.edu.pk/attend/admn/student/entry/feecheck/detail.php?cnic=5420137534613&amp;operation=FeeCheck"/>
    <hyperlink ref="H128" r:id="rId73" display="http://feedeposit.uob.edu.pk/attend/admn/student/entry/feecheck/detail.php?cnic=5430293051587&amp;operation=FeeCheck"/>
    <hyperlink ref="H129" r:id="rId74" display="http://feedeposit.uob.edu.pk/attend/admn/student/entry/feecheck/detail.php?cnic=5440058600115&amp;operation=FeeCheck"/>
    <hyperlink ref="H130" r:id="rId75" display="http://feedeposit.uob.edu.pk/attend/admn/student/entry/feecheck/detail.php?cnic=5440029374716&amp;operation=FeeCheck"/>
    <hyperlink ref="H131" r:id="rId76" display="http://feedeposit.uob.edu.pk/attend/admn/student/entry/feecheck/detail.php?cnic=5440038993472&amp;operation=FeeCheck"/>
    <hyperlink ref="H132" r:id="rId77" display="http://feedeposit.uob.edu.pk/attend/admn/student/entry/feecheck/detail.php?cnic=5440004670271&amp;operation=FeeCheck"/>
    <hyperlink ref="H133" r:id="rId78" display="http://feedeposit.uob.edu.pk/attend/admn/student/entry/feecheck/detail.php?cnic=5440096047131&amp;operation=FeeCheck"/>
    <hyperlink ref="H134" r:id="rId79" display="http://feedeposit.uob.edu.pk/attend/admn/student/entry/feecheck/detail.php?cnic=5440120421383&amp;operation=FeeCheck"/>
    <hyperlink ref="H135" r:id="rId80" display="http://feedeposit.uob.edu.pk/attend/admn/student/entry/feecheck/detail.php?cnic=5430353887481&amp;operation=FeeCheck"/>
    <hyperlink ref="H136" r:id="rId81" display="http://feedeposit.uob.edu.pk/attend/admn/student/entry/feecheck/detail.php?cnic=5430207846275&amp;operation=FeeCheck"/>
    <hyperlink ref="H137" r:id="rId82" display="http://feedeposit.uob.edu.pk/attend/admn/student/entry/feecheck/detail.php?cnic=5440177132576&amp;operation=FeeCheck"/>
    <hyperlink ref="H138" r:id="rId83" display="http://feedeposit.uob.edu.pk/attend/admn/student/entry/feecheck/detail.php?cnic=5530230699619&amp;operation=FeeCheck"/>
    <hyperlink ref="H139" r:id="rId84" display="http://feedeposit.uob.edu.pk/attend/admn/student/entry/feecheck/detail.php?cnic=5440025130911&amp;operation=FeeCheck"/>
    <hyperlink ref="H140" r:id="rId85" display="http://feedeposit.uob.edu.pk/attend/admn/student/entry/feecheck/detail.php?cnic=5440032875687&amp;operation=FeeCheck"/>
    <hyperlink ref="H141" r:id="rId86" display="http://feedeposit.uob.edu.pk/attend/admn/student/entry/feecheck/detail.php?cnic=5440092973327&amp;operation=FeeCheck"/>
    <hyperlink ref="H142" r:id="rId87" display="http://feedeposit.uob.edu.pk/attend/admn/student/entry/feecheck/detail.php?cnic=5440169515717&amp;operation=FeeCheck"/>
    <hyperlink ref="H143" r:id="rId88" display="http://feedeposit.uob.edu.pk/attend/admn/student/entry/feecheck/detail.php?cnic=5440131560273&amp;operation=FeeCheck"/>
    <hyperlink ref="H144" r:id="rId89" display="http://feedeposit.uob.edu.pk/attend/admn/student/entry/feecheck/detail.php?cnic=5440125264031&amp;operation=FeeCheck"/>
    <hyperlink ref="H145" r:id="rId90" display="http://feedeposit.uob.edu.pk/attend/admn/student/entry/feecheck/detail.php?cnic=5440034325037&amp;operation=FeeCheck"/>
    <hyperlink ref="H146" r:id="rId91" display="http://feedeposit.uob.edu.pk/attend/admn/student/entry/feecheck/detail.php?cnic=5540121052489&amp;operation=FeeCheck"/>
    <hyperlink ref="H147" r:id="rId92" display="http://feedeposit.uob.edu.pk/attend/admn/student/entry/feecheck/detail.php?cnic=5540269831947&amp;operation=FeeCheck"/>
    <hyperlink ref="H148" r:id="rId93" display="http://feedeposit.uob.edu.pk/attend/admn/student/entry/feecheck/detail.php?cnic=5440127145181&amp;operation=FeeCheck"/>
    <hyperlink ref="H149" r:id="rId94" display="http://feedeposit.uob.edu.pk/attend/admn/student/entry/feecheck/detail.php?cnic=5220383207517&amp;operation=FeeCheck"/>
    <hyperlink ref="H150" r:id="rId95" display="http://feedeposit.uob.edu.pk/attend/admn/student/entry/feecheck/detail.php?cnic=5440004531813&amp;operation=FeeCheck"/>
    <hyperlink ref="H151" r:id="rId96" display="http://feedeposit.uob.edu.pk/attend/admn/student/entry/feecheck/detail.php?cnic=2330485321499&amp;operation=FeeCheck"/>
    <hyperlink ref="H152" r:id="rId97" display="http://feedeposit.uob.edu.pk/attend/admn/student/entry/feecheck/detail.php?cnic=5440107938161&amp;operation=FeeCheck"/>
    <hyperlink ref="H153" r:id="rId98" display="http://feedeposit.uob.edu.pk/attend/admn/student/entry/feecheck/detail.php?cnic=5440003767567&amp;operation=FeeCheck"/>
    <hyperlink ref="H154" r:id="rId99" display="http://feedeposit.uob.edu.pk/attend/admn/student/entry/feecheck/detail.php?cnic=5440053530867&amp;operation=FeeCheck"/>
    <hyperlink ref="H155" r:id="rId100" display="http://feedeposit.uob.edu.pk/attend/admn/student/entry/feecheck/detail.php?cnic=5440197351779&amp;operation=FeeCheck"/>
    <hyperlink ref="A161" r:id="rId101" display="http://cms.uob.edu.pk/studentaffairs/studentaffairs/fee_details_search"/>
  </hyperlinks>
  <pageMargins left="0.7" right="0.7" top="0.75" bottom="0.75" header="0.3" footer="0.3"/>
  <drawing r:id="rId102"/>
  <legacyDrawing r:id="rId103"/>
  <controls>
    <mc:AlternateContent xmlns:mc="http://schemas.openxmlformats.org/markup-compatibility/2006">
      <mc:Choice Requires="x14">
        <control shapeId="14342" r:id="rId104" name="Control 6">
          <controlPr defaultSize="0" r:id="rId105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1</xdr:col>
                <xdr:colOff>304800</xdr:colOff>
                <xdr:row>54</xdr:row>
                <xdr:rowOff>228600</xdr:rowOff>
              </to>
            </anchor>
          </controlPr>
        </control>
      </mc:Choice>
      <mc:Fallback>
        <control shapeId="14342" r:id="rId104" name="Control 6"/>
      </mc:Fallback>
    </mc:AlternateContent>
    <mc:AlternateContent xmlns:mc="http://schemas.openxmlformats.org/markup-compatibility/2006">
      <mc:Choice Requires="x14">
        <control shapeId="14341" r:id="rId106" name="Control 5">
          <controlPr defaultSize="0" r:id="rId107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1</xdr:col>
                <xdr:colOff>133350</xdr:colOff>
                <xdr:row>54</xdr:row>
                <xdr:rowOff>228600</xdr:rowOff>
              </to>
            </anchor>
          </controlPr>
        </control>
      </mc:Choice>
      <mc:Fallback>
        <control shapeId="14341" r:id="rId106" name="Control 5"/>
      </mc:Fallback>
    </mc:AlternateContent>
    <mc:AlternateContent xmlns:mc="http://schemas.openxmlformats.org/markup-compatibility/2006">
      <mc:Choice Requires="x14">
        <control shapeId="14340" r:id="rId108" name="Control 4">
          <controlPr defaultSize="0" r:id="rId109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2</xdr:col>
                <xdr:colOff>819150</xdr:colOff>
                <xdr:row>54</xdr:row>
                <xdr:rowOff>228600</xdr:rowOff>
              </to>
            </anchor>
          </controlPr>
        </control>
      </mc:Choice>
      <mc:Fallback>
        <control shapeId="14340" r:id="rId108" name="Control 4"/>
      </mc:Fallback>
    </mc:AlternateContent>
    <mc:AlternateContent xmlns:mc="http://schemas.openxmlformats.org/markup-compatibility/2006">
      <mc:Choice Requires="x14">
        <control shapeId="14339" r:id="rId110" name="Control 3">
          <controlPr defaultSize="0" r:id="rId111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2</xdr:col>
                <xdr:colOff>1733550</xdr:colOff>
                <xdr:row>54</xdr:row>
                <xdr:rowOff>228600</xdr:rowOff>
              </to>
            </anchor>
          </controlPr>
        </control>
      </mc:Choice>
      <mc:Fallback>
        <control shapeId="14339" r:id="rId110" name="Control 3"/>
      </mc:Fallback>
    </mc:AlternateContent>
    <mc:AlternateContent xmlns:mc="http://schemas.openxmlformats.org/markup-compatibility/2006">
      <mc:Choice Requires="x14">
        <control shapeId="14338" r:id="rId112" name="Control 2">
          <controlPr defaultSize="0" r:id="rId113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2</xdr:col>
                <xdr:colOff>2495550</xdr:colOff>
                <xdr:row>54</xdr:row>
                <xdr:rowOff>228600</xdr:rowOff>
              </to>
            </anchor>
          </controlPr>
        </control>
      </mc:Choice>
      <mc:Fallback>
        <control shapeId="14338" r:id="rId112" name="Control 2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opLeftCell="A50" workbookViewId="0">
      <selection activeCell="A76" sqref="A76"/>
    </sheetView>
  </sheetViews>
  <sheetFormatPr defaultRowHeight="15"/>
  <sheetData>
    <row r="1" spans="1:18">
      <c r="B1" s="73" t="s">
        <v>0</v>
      </c>
      <c r="C1" s="74" t="s">
        <v>2193</v>
      </c>
      <c r="D1" s="74"/>
      <c r="E1" s="36" t="s">
        <v>1634</v>
      </c>
      <c r="F1" s="62"/>
      <c r="G1" s="62"/>
      <c r="H1" s="36"/>
      <c r="I1" s="36"/>
      <c r="J1" s="36"/>
    </row>
    <row r="2" spans="1:18" ht="38.25">
      <c r="A2" s="59"/>
      <c r="B2" s="75"/>
      <c r="C2" s="76" t="s">
        <v>2194</v>
      </c>
      <c r="D2" s="76"/>
      <c r="E2" s="77" t="s">
        <v>1622</v>
      </c>
      <c r="F2" s="77" t="s">
        <v>1622</v>
      </c>
      <c r="G2" s="77" t="s">
        <v>1622</v>
      </c>
      <c r="H2" s="77" t="s">
        <v>1622</v>
      </c>
      <c r="I2" s="77" t="s">
        <v>1622</v>
      </c>
      <c r="J2" s="77" t="s">
        <v>1622</v>
      </c>
      <c r="K2" s="77" t="s">
        <v>1622</v>
      </c>
      <c r="L2" s="77" t="s">
        <v>1622</v>
      </c>
      <c r="M2" s="77" t="s">
        <v>1622</v>
      </c>
      <c r="N2" s="77" t="s">
        <v>1622</v>
      </c>
      <c r="O2" s="78"/>
      <c r="P2" s="40" t="s">
        <v>1624</v>
      </c>
      <c r="Q2" s="40" t="s">
        <v>2195</v>
      </c>
      <c r="R2" s="40" t="s">
        <v>2196</v>
      </c>
    </row>
    <row r="3" spans="1:18">
      <c r="A3" s="2">
        <v>256</v>
      </c>
      <c r="B3" s="2">
        <v>1</v>
      </c>
      <c r="C3" s="2" t="s">
        <v>2197</v>
      </c>
      <c r="D3" s="2"/>
      <c r="E3" s="2">
        <v>10863</v>
      </c>
      <c r="F3" s="2"/>
      <c r="G3" s="2"/>
      <c r="H3" s="2"/>
      <c r="I3" s="2"/>
      <c r="J3" s="2"/>
      <c r="K3" s="2"/>
      <c r="L3" s="2"/>
      <c r="M3" s="2"/>
      <c r="N3" s="2"/>
      <c r="O3" s="2"/>
      <c r="P3" s="2">
        <f>SUM(E3:O3)</f>
        <v>10863</v>
      </c>
      <c r="Q3" s="2">
        <v>56241</v>
      </c>
      <c r="R3" s="2">
        <f>Q3-P3</f>
        <v>45378</v>
      </c>
    </row>
    <row r="4" spans="1:18">
      <c r="A4" s="2">
        <v>257</v>
      </c>
      <c r="B4" s="2">
        <v>2</v>
      </c>
      <c r="C4" s="2" t="s">
        <v>2198</v>
      </c>
      <c r="D4" s="2"/>
      <c r="E4" s="2">
        <v>10863</v>
      </c>
      <c r="F4" s="2">
        <v>8563</v>
      </c>
      <c r="G4" s="2"/>
      <c r="H4" s="2"/>
      <c r="I4" s="2"/>
      <c r="J4" s="2"/>
      <c r="K4" s="2"/>
      <c r="L4" s="2"/>
      <c r="M4" s="2"/>
      <c r="N4" s="2"/>
      <c r="O4" s="2"/>
      <c r="P4" s="2">
        <f t="shared" ref="P4:P51" si="0">SUM(E4:O4)</f>
        <v>19426</v>
      </c>
      <c r="Q4" s="2">
        <v>56241</v>
      </c>
      <c r="R4" s="2">
        <f t="shared" ref="R4:R51" si="1">Q4-P4</f>
        <v>36815</v>
      </c>
    </row>
    <row r="5" spans="1:18">
      <c r="A5" s="2">
        <v>258</v>
      </c>
      <c r="B5" s="2">
        <v>3</v>
      </c>
      <c r="C5" s="2" t="s">
        <v>2199</v>
      </c>
      <c r="D5" s="2"/>
      <c r="E5" s="2">
        <v>10863</v>
      </c>
      <c r="F5" s="2"/>
      <c r="G5" s="2"/>
      <c r="H5" s="2"/>
      <c r="I5" s="2"/>
      <c r="J5" s="2"/>
      <c r="K5" s="2"/>
      <c r="L5" s="2"/>
      <c r="M5" s="2"/>
      <c r="N5" s="2"/>
      <c r="O5" s="2"/>
      <c r="P5" s="2">
        <f t="shared" si="0"/>
        <v>10863</v>
      </c>
      <c r="Q5" s="2">
        <v>56241</v>
      </c>
      <c r="R5" s="2">
        <f t="shared" si="1"/>
        <v>45378</v>
      </c>
    </row>
    <row r="6" spans="1:18">
      <c r="A6" s="2">
        <v>259</v>
      </c>
      <c r="B6" s="2">
        <v>4</v>
      </c>
      <c r="C6" s="2" t="s">
        <v>2200</v>
      </c>
      <c r="D6" s="2"/>
      <c r="E6" s="2">
        <v>10863</v>
      </c>
      <c r="F6" s="2">
        <v>7563</v>
      </c>
      <c r="G6" s="2"/>
      <c r="H6" s="2"/>
      <c r="I6" s="2"/>
      <c r="J6" s="2"/>
      <c r="K6" s="2"/>
      <c r="L6" s="2"/>
      <c r="M6" s="2"/>
      <c r="N6" s="2"/>
      <c r="O6" s="2"/>
      <c r="P6" s="2">
        <f t="shared" si="0"/>
        <v>18426</v>
      </c>
      <c r="Q6" s="2">
        <v>56241</v>
      </c>
      <c r="R6" s="2">
        <f t="shared" si="1"/>
        <v>37815</v>
      </c>
    </row>
    <row r="7" spans="1:18">
      <c r="A7" s="2">
        <v>260</v>
      </c>
      <c r="B7" s="2">
        <v>5</v>
      </c>
      <c r="C7" s="2" t="s">
        <v>2201</v>
      </c>
      <c r="D7" s="2"/>
      <c r="E7" s="2">
        <v>10863</v>
      </c>
      <c r="F7" s="2">
        <v>7563</v>
      </c>
      <c r="G7" s="2"/>
      <c r="H7" s="2"/>
      <c r="I7" s="2"/>
      <c r="J7" s="2"/>
      <c r="K7" s="2"/>
      <c r="L7" s="2"/>
      <c r="M7" s="2"/>
      <c r="N7" s="2"/>
      <c r="O7" s="2"/>
      <c r="P7" s="2">
        <f t="shared" si="0"/>
        <v>18426</v>
      </c>
      <c r="Q7" s="2">
        <v>56241</v>
      </c>
      <c r="R7" s="2">
        <f t="shared" si="1"/>
        <v>37815</v>
      </c>
    </row>
    <row r="8" spans="1:18">
      <c r="A8" s="2">
        <v>261</v>
      </c>
      <c r="B8" s="2">
        <v>6</v>
      </c>
      <c r="C8" s="2" t="s">
        <v>2202</v>
      </c>
      <c r="D8" s="2"/>
      <c r="E8" s="2">
        <v>10863</v>
      </c>
      <c r="F8" s="2">
        <v>7563</v>
      </c>
      <c r="G8" s="2"/>
      <c r="H8" s="2"/>
      <c r="I8" s="2"/>
      <c r="J8" s="2"/>
      <c r="K8" s="2"/>
      <c r="L8" s="2"/>
      <c r="M8" s="2"/>
      <c r="N8" s="2"/>
      <c r="O8" s="2"/>
      <c r="P8" s="2">
        <f t="shared" si="0"/>
        <v>18426</v>
      </c>
      <c r="Q8" s="2">
        <v>56241</v>
      </c>
      <c r="R8" s="2">
        <f t="shared" si="1"/>
        <v>37815</v>
      </c>
    </row>
    <row r="9" spans="1:18">
      <c r="A9" s="2">
        <v>262</v>
      </c>
      <c r="B9" s="2">
        <v>7</v>
      </c>
      <c r="C9" s="2" t="s">
        <v>2203</v>
      </c>
      <c r="D9" s="2"/>
      <c r="E9" s="2">
        <v>10863</v>
      </c>
      <c r="F9" s="2"/>
      <c r="G9" s="2"/>
      <c r="H9" s="2"/>
      <c r="I9" s="2"/>
      <c r="J9" s="2"/>
      <c r="K9" s="2"/>
      <c r="L9" s="2"/>
      <c r="M9" s="2"/>
      <c r="N9" s="2"/>
      <c r="O9" s="2"/>
      <c r="P9" s="2">
        <f t="shared" si="0"/>
        <v>10863</v>
      </c>
      <c r="Q9" s="2">
        <v>56241</v>
      </c>
      <c r="R9" s="2">
        <f t="shared" si="1"/>
        <v>45378</v>
      </c>
    </row>
    <row r="10" spans="1:18">
      <c r="A10" s="2">
        <v>263</v>
      </c>
      <c r="B10" s="2">
        <v>8</v>
      </c>
      <c r="C10" s="2" t="s">
        <v>2204</v>
      </c>
      <c r="D10" s="2"/>
      <c r="E10" s="2">
        <v>10863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f t="shared" si="0"/>
        <v>10863</v>
      </c>
      <c r="Q10" s="2">
        <v>56241</v>
      </c>
      <c r="R10" s="2">
        <f t="shared" si="1"/>
        <v>45378</v>
      </c>
    </row>
    <row r="11" spans="1:18">
      <c r="A11" s="2">
        <v>264</v>
      </c>
      <c r="B11" s="2">
        <v>9</v>
      </c>
      <c r="C11" s="2" t="s">
        <v>2205</v>
      </c>
      <c r="D11" s="2"/>
      <c r="E11" s="2">
        <v>10063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f t="shared" si="0"/>
        <v>10063</v>
      </c>
      <c r="Q11" s="2">
        <v>56241</v>
      </c>
      <c r="R11" s="2">
        <f t="shared" si="1"/>
        <v>46178</v>
      </c>
    </row>
    <row r="12" spans="1:18">
      <c r="A12" s="2">
        <v>265</v>
      </c>
      <c r="B12" s="2">
        <v>10</v>
      </c>
      <c r="C12" s="2" t="s">
        <v>2206</v>
      </c>
      <c r="D12" s="2"/>
      <c r="E12" s="2">
        <v>10863</v>
      </c>
      <c r="F12" s="2">
        <v>8563</v>
      </c>
      <c r="G12" s="2"/>
      <c r="H12" s="2"/>
      <c r="I12" s="2"/>
      <c r="J12" s="2"/>
      <c r="K12" s="2"/>
      <c r="L12" s="2"/>
      <c r="M12" s="2"/>
      <c r="N12" s="2"/>
      <c r="O12" s="2"/>
      <c r="P12" s="2">
        <f t="shared" si="0"/>
        <v>19426</v>
      </c>
      <c r="Q12" s="2">
        <v>56241</v>
      </c>
      <c r="R12" s="2">
        <f t="shared" si="1"/>
        <v>36815</v>
      </c>
    </row>
    <row r="13" spans="1:18">
      <c r="A13" s="2">
        <v>266</v>
      </c>
      <c r="B13" s="2">
        <v>11</v>
      </c>
      <c r="C13" s="2" t="s">
        <v>2207</v>
      </c>
      <c r="D13" s="2"/>
      <c r="E13" s="2">
        <v>10863</v>
      </c>
      <c r="F13" s="2">
        <v>7563</v>
      </c>
      <c r="G13" s="2"/>
      <c r="H13" s="2"/>
      <c r="I13" s="2"/>
      <c r="J13" s="2"/>
      <c r="K13" s="2"/>
      <c r="L13" s="2"/>
      <c r="M13" s="2"/>
      <c r="N13" s="2"/>
      <c r="O13" s="2"/>
      <c r="P13" s="2">
        <f t="shared" si="0"/>
        <v>18426</v>
      </c>
      <c r="Q13" s="2">
        <v>56241</v>
      </c>
      <c r="R13" s="2">
        <f t="shared" si="1"/>
        <v>37815</v>
      </c>
    </row>
    <row r="14" spans="1:18">
      <c r="A14" s="2">
        <v>267</v>
      </c>
      <c r="B14" s="2">
        <v>12</v>
      </c>
      <c r="C14" s="2" t="s">
        <v>2208</v>
      </c>
      <c r="D14" s="2"/>
      <c r="E14" s="2">
        <v>10863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f t="shared" si="0"/>
        <v>10863</v>
      </c>
      <c r="Q14" s="2">
        <v>56241</v>
      </c>
      <c r="R14" s="2">
        <f t="shared" si="1"/>
        <v>45378</v>
      </c>
    </row>
    <row r="15" spans="1:18">
      <c r="A15" s="2">
        <v>268</v>
      </c>
      <c r="B15" s="2">
        <v>13</v>
      </c>
      <c r="C15" s="2" t="s">
        <v>2209</v>
      </c>
      <c r="D15" s="2"/>
      <c r="E15" s="2">
        <v>10863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>
        <f t="shared" si="0"/>
        <v>10863</v>
      </c>
      <c r="Q15" s="2">
        <v>56241</v>
      </c>
      <c r="R15" s="2">
        <f t="shared" si="1"/>
        <v>45378</v>
      </c>
    </row>
    <row r="16" spans="1:18">
      <c r="A16" s="2">
        <v>269</v>
      </c>
      <c r="B16" s="2">
        <v>14</v>
      </c>
      <c r="C16" s="2" t="s">
        <v>2210</v>
      </c>
      <c r="D16" s="2"/>
      <c r="E16" s="2">
        <v>10863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>
        <f t="shared" si="0"/>
        <v>10863</v>
      </c>
      <c r="Q16" s="2">
        <v>56241</v>
      </c>
      <c r="R16" s="2">
        <f t="shared" si="1"/>
        <v>45378</v>
      </c>
    </row>
    <row r="17" spans="1:18">
      <c r="A17" s="2">
        <v>270</v>
      </c>
      <c r="B17" s="2">
        <v>15</v>
      </c>
      <c r="C17" s="2" t="s">
        <v>2211</v>
      </c>
      <c r="D17" s="2"/>
      <c r="E17" s="2">
        <v>7563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>
        <f t="shared" si="0"/>
        <v>7563</v>
      </c>
      <c r="Q17" s="2">
        <v>56241</v>
      </c>
      <c r="R17" s="2">
        <f t="shared" si="1"/>
        <v>48678</v>
      </c>
    </row>
    <row r="18" spans="1:18">
      <c r="A18" s="2">
        <v>271</v>
      </c>
      <c r="B18" s="2">
        <v>16</v>
      </c>
      <c r="C18" s="2" t="s">
        <v>2212</v>
      </c>
      <c r="D18" s="2"/>
      <c r="E18" s="2">
        <v>10863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>
        <f t="shared" si="0"/>
        <v>10863</v>
      </c>
      <c r="Q18" s="2">
        <v>56241</v>
      </c>
      <c r="R18" s="2">
        <f t="shared" si="1"/>
        <v>45378</v>
      </c>
    </row>
    <row r="19" spans="1:18">
      <c r="A19" s="2">
        <v>272</v>
      </c>
      <c r="B19" s="2">
        <v>17</v>
      </c>
      <c r="C19" s="2" t="s">
        <v>2213</v>
      </c>
      <c r="D19" s="2"/>
      <c r="E19" s="2">
        <v>10863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f t="shared" si="0"/>
        <v>10863</v>
      </c>
      <c r="Q19" s="2">
        <v>56241</v>
      </c>
      <c r="R19" s="2">
        <f t="shared" si="1"/>
        <v>45378</v>
      </c>
    </row>
    <row r="20" spans="1:18">
      <c r="A20" s="2">
        <v>273</v>
      </c>
      <c r="B20" s="2">
        <v>18</v>
      </c>
      <c r="C20" s="2" t="s">
        <v>2214</v>
      </c>
      <c r="D20" s="2"/>
      <c r="E20" s="2">
        <v>10863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>
        <f t="shared" si="0"/>
        <v>10863</v>
      </c>
      <c r="Q20" s="2">
        <v>56241</v>
      </c>
      <c r="R20" s="2">
        <f t="shared" si="1"/>
        <v>45378</v>
      </c>
    </row>
    <row r="21" spans="1:18">
      <c r="A21" s="2">
        <v>274</v>
      </c>
      <c r="B21" s="2">
        <v>19</v>
      </c>
      <c r="C21" s="2" t="s">
        <v>2215</v>
      </c>
      <c r="D21" s="2"/>
      <c r="E21" s="2">
        <v>10863</v>
      </c>
      <c r="F21" s="2">
        <v>7563</v>
      </c>
      <c r="G21" s="2"/>
      <c r="H21" s="2"/>
      <c r="I21" s="2"/>
      <c r="J21" s="2"/>
      <c r="K21" s="2"/>
      <c r="L21" s="2"/>
      <c r="M21" s="2"/>
      <c r="N21" s="2"/>
      <c r="O21" s="2"/>
      <c r="P21" s="2">
        <f t="shared" si="0"/>
        <v>18426</v>
      </c>
      <c r="Q21" s="2">
        <v>56241</v>
      </c>
      <c r="R21" s="2">
        <f t="shared" si="1"/>
        <v>37815</v>
      </c>
    </row>
    <row r="22" spans="1:18">
      <c r="A22" s="2">
        <v>275</v>
      </c>
      <c r="B22" s="2">
        <v>20</v>
      </c>
      <c r="C22" s="2" t="s">
        <v>2216</v>
      </c>
      <c r="D22" s="2"/>
      <c r="E22" s="2">
        <v>10863</v>
      </c>
      <c r="F22" s="2">
        <v>7563</v>
      </c>
      <c r="G22" s="2"/>
      <c r="H22" s="2"/>
      <c r="I22" s="2"/>
      <c r="J22" s="2"/>
      <c r="K22" s="2"/>
      <c r="L22" s="2"/>
      <c r="M22" s="2"/>
      <c r="N22" s="2"/>
      <c r="O22" s="2"/>
      <c r="P22" s="2">
        <f t="shared" si="0"/>
        <v>18426</v>
      </c>
      <c r="Q22" s="2">
        <v>56241</v>
      </c>
      <c r="R22" s="2">
        <f t="shared" si="1"/>
        <v>37815</v>
      </c>
    </row>
    <row r="23" spans="1:18">
      <c r="A23" s="2">
        <v>276</v>
      </c>
      <c r="B23" s="2">
        <v>21</v>
      </c>
      <c r="C23" s="2" t="s">
        <v>2217</v>
      </c>
      <c r="D23" s="2"/>
      <c r="E23" s="2">
        <v>10863</v>
      </c>
      <c r="F23" s="2">
        <v>8563</v>
      </c>
      <c r="G23" s="2"/>
      <c r="H23" s="2"/>
      <c r="I23" s="2"/>
      <c r="J23" s="2"/>
      <c r="K23" s="2"/>
      <c r="L23" s="2"/>
      <c r="M23" s="2"/>
      <c r="N23" s="2"/>
      <c r="O23" s="2"/>
      <c r="P23" s="2">
        <f t="shared" si="0"/>
        <v>19426</v>
      </c>
      <c r="Q23" s="2">
        <v>56241</v>
      </c>
      <c r="R23" s="2">
        <f t="shared" si="1"/>
        <v>36815</v>
      </c>
    </row>
    <row r="24" spans="1:18">
      <c r="A24" s="2">
        <v>277</v>
      </c>
      <c r="B24" s="2">
        <v>22</v>
      </c>
      <c r="C24" s="2" t="s">
        <v>2218</v>
      </c>
      <c r="D24" s="2"/>
      <c r="E24" s="2">
        <v>10863</v>
      </c>
      <c r="F24" s="2">
        <v>7563</v>
      </c>
      <c r="G24" s="2"/>
      <c r="H24" s="2"/>
      <c r="I24" s="2"/>
      <c r="J24" s="2"/>
      <c r="K24" s="2"/>
      <c r="L24" s="2"/>
      <c r="M24" s="2"/>
      <c r="N24" s="2"/>
      <c r="O24" s="2"/>
      <c r="P24" s="2">
        <f t="shared" si="0"/>
        <v>18426</v>
      </c>
      <c r="Q24" s="2">
        <v>56241</v>
      </c>
      <c r="R24" s="2">
        <f t="shared" si="1"/>
        <v>37815</v>
      </c>
    </row>
    <row r="25" spans="1:18">
      <c r="A25" s="2">
        <v>278</v>
      </c>
      <c r="B25" s="2">
        <v>23</v>
      </c>
      <c r="C25" s="2" t="s">
        <v>2219</v>
      </c>
      <c r="D25" s="2"/>
      <c r="E25" s="2">
        <v>10863</v>
      </c>
      <c r="F25" s="2">
        <v>7563</v>
      </c>
      <c r="G25" s="2"/>
      <c r="H25" s="2"/>
      <c r="I25" s="2"/>
      <c r="J25" s="2"/>
      <c r="K25" s="2"/>
      <c r="L25" s="2"/>
      <c r="M25" s="2"/>
      <c r="N25" s="2"/>
      <c r="O25" s="2"/>
      <c r="P25" s="2">
        <f t="shared" si="0"/>
        <v>18426</v>
      </c>
      <c r="Q25" s="2">
        <v>56241</v>
      </c>
      <c r="R25" s="2">
        <f t="shared" si="1"/>
        <v>37815</v>
      </c>
    </row>
    <row r="26" spans="1:18">
      <c r="A26" s="2">
        <v>279</v>
      </c>
      <c r="B26" s="2">
        <v>24</v>
      </c>
      <c r="C26" s="2" t="s">
        <v>2220</v>
      </c>
      <c r="D26" s="2"/>
      <c r="E26" s="2">
        <v>10863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f t="shared" si="0"/>
        <v>10863</v>
      </c>
      <c r="Q26" s="2">
        <v>56241</v>
      </c>
      <c r="R26" s="2">
        <f t="shared" si="1"/>
        <v>45378</v>
      </c>
    </row>
    <row r="27" spans="1:18">
      <c r="A27" s="2">
        <v>280</v>
      </c>
      <c r="B27" s="2">
        <v>25</v>
      </c>
      <c r="C27" s="2" t="s">
        <v>2221</v>
      </c>
      <c r="D27" s="2"/>
      <c r="E27" s="2">
        <v>10863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>
        <f t="shared" si="0"/>
        <v>10863</v>
      </c>
      <c r="Q27" s="2">
        <v>56241</v>
      </c>
      <c r="R27" s="2">
        <f t="shared" si="1"/>
        <v>45378</v>
      </c>
    </row>
    <row r="28" spans="1:18">
      <c r="A28" s="2">
        <v>281</v>
      </c>
      <c r="B28" s="2">
        <v>26</v>
      </c>
      <c r="C28" s="2" t="s">
        <v>2222</v>
      </c>
      <c r="D28" s="2"/>
      <c r="E28" s="2">
        <v>10863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f t="shared" si="0"/>
        <v>10863</v>
      </c>
      <c r="Q28" s="2">
        <v>56241</v>
      </c>
      <c r="R28" s="2">
        <f t="shared" si="1"/>
        <v>45378</v>
      </c>
    </row>
    <row r="29" spans="1:18">
      <c r="A29" s="2">
        <v>282</v>
      </c>
      <c r="B29" s="2">
        <v>27</v>
      </c>
      <c r="C29" s="2" t="s">
        <v>2223</v>
      </c>
      <c r="D29" s="2"/>
      <c r="E29" s="2">
        <v>10863</v>
      </c>
      <c r="F29" s="2">
        <v>7563</v>
      </c>
      <c r="G29" s="2"/>
      <c r="H29" s="2"/>
      <c r="I29" s="2"/>
      <c r="J29" s="2"/>
      <c r="K29" s="2"/>
      <c r="L29" s="2"/>
      <c r="M29" s="2"/>
      <c r="N29" s="2"/>
      <c r="O29" s="2"/>
      <c r="P29" s="2">
        <f t="shared" si="0"/>
        <v>18426</v>
      </c>
      <c r="Q29" s="2">
        <v>56241</v>
      </c>
      <c r="R29" s="2">
        <f t="shared" si="1"/>
        <v>37815</v>
      </c>
    </row>
    <row r="30" spans="1:18">
      <c r="A30" s="2">
        <v>283</v>
      </c>
      <c r="B30" s="2">
        <v>28</v>
      </c>
      <c r="C30" s="2" t="s">
        <v>2224</v>
      </c>
      <c r="D30" s="2"/>
      <c r="E30" s="2">
        <v>10863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f t="shared" si="0"/>
        <v>10863</v>
      </c>
      <c r="Q30" s="2">
        <v>56241</v>
      </c>
      <c r="R30" s="2">
        <f t="shared" si="1"/>
        <v>45378</v>
      </c>
    </row>
    <row r="31" spans="1:18">
      <c r="A31" s="2">
        <v>284</v>
      </c>
      <c r="B31" s="2">
        <v>29</v>
      </c>
      <c r="C31" s="2" t="s">
        <v>2225</v>
      </c>
      <c r="D31" s="2"/>
      <c r="E31" s="2">
        <v>10863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>
        <f t="shared" si="0"/>
        <v>10863</v>
      </c>
      <c r="Q31" s="2">
        <v>56241</v>
      </c>
      <c r="R31" s="2">
        <f t="shared" si="1"/>
        <v>45378</v>
      </c>
    </row>
    <row r="32" spans="1:18">
      <c r="A32" s="2">
        <v>285</v>
      </c>
      <c r="B32" s="2">
        <v>30</v>
      </c>
      <c r="C32" s="2" t="s">
        <v>2226</v>
      </c>
      <c r="D32" s="2"/>
      <c r="E32" s="2">
        <v>10863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>
        <f t="shared" si="0"/>
        <v>10863</v>
      </c>
      <c r="Q32" s="2">
        <v>56241</v>
      </c>
      <c r="R32" s="2">
        <f t="shared" si="1"/>
        <v>45378</v>
      </c>
    </row>
    <row r="33" spans="1:18">
      <c r="A33" s="2">
        <v>286</v>
      </c>
      <c r="B33" s="2">
        <v>31</v>
      </c>
      <c r="C33" s="2" t="s">
        <v>2227</v>
      </c>
      <c r="D33" s="2"/>
      <c r="E33" s="2">
        <v>10863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>
        <f t="shared" si="0"/>
        <v>10863</v>
      </c>
      <c r="Q33" s="2">
        <v>56241</v>
      </c>
      <c r="R33" s="2">
        <f t="shared" si="1"/>
        <v>45378</v>
      </c>
    </row>
    <row r="34" spans="1:18">
      <c r="A34" s="2">
        <v>287</v>
      </c>
      <c r="B34" s="2">
        <v>32</v>
      </c>
      <c r="C34" s="2" t="s">
        <v>2228</v>
      </c>
      <c r="D34" s="2"/>
      <c r="E34" s="2">
        <v>10863</v>
      </c>
      <c r="F34" s="2">
        <v>7563</v>
      </c>
      <c r="G34" s="2"/>
      <c r="H34" s="2"/>
      <c r="I34" s="2"/>
      <c r="J34" s="2"/>
      <c r="K34" s="2"/>
      <c r="L34" s="2"/>
      <c r="M34" s="2"/>
      <c r="N34" s="2"/>
      <c r="O34" s="2"/>
      <c r="P34" s="2">
        <f t="shared" si="0"/>
        <v>18426</v>
      </c>
      <c r="Q34" s="2">
        <v>56241</v>
      </c>
      <c r="R34" s="2">
        <f t="shared" si="1"/>
        <v>37815</v>
      </c>
    </row>
    <row r="35" spans="1:18">
      <c r="A35" s="2">
        <v>288</v>
      </c>
      <c r="B35" s="2">
        <v>33</v>
      </c>
      <c r="C35" s="2" t="s">
        <v>2229</v>
      </c>
      <c r="D35" s="2"/>
      <c r="E35" s="2">
        <v>10863</v>
      </c>
      <c r="F35" s="2">
        <v>7563</v>
      </c>
      <c r="G35" s="2"/>
      <c r="H35" s="2"/>
      <c r="I35" s="2"/>
      <c r="J35" s="2"/>
      <c r="K35" s="2"/>
      <c r="L35" s="2"/>
      <c r="M35" s="2"/>
      <c r="N35" s="2"/>
      <c r="O35" s="2"/>
      <c r="P35" s="2">
        <f t="shared" si="0"/>
        <v>18426</v>
      </c>
      <c r="Q35" s="2">
        <v>56241</v>
      </c>
      <c r="R35" s="2">
        <f t="shared" si="1"/>
        <v>37815</v>
      </c>
    </row>
    <row r="36" spans="1:18">
      <c r="A36" s="2">
        <v>289</v>
      </c>
      <c r="B36" s="2">
        <v>34</v>
      </c>
      <c r="C36" s="2" t="s">
        <v>2230</v>
      </c>
      <c r="D36" s="2"/>
      <c r="E36" s="2">
        <v>10863</v>
      </c>
      <c r="F36" s="2">
        <v>7563</v>
      </c>
      <c r="G36" s="2"/>
      <c r="H36" s="2"/>
      <c r="I36" s="2"/>
      <c r="J36" s="2"/>
      <c r="K36" s="2"/>
      <c r="L36" s="2"/>
      <c r="M36" s="2"/>
      <c r="N36" s="2"/>
      <c r="O36" s="2"/>
      <c r="P36" s="2">
        <f t="shared" si="0"/>
        <v>18426</v>
      </c>
      <c r="Q36" s="2">
        <v>56241</v>
      </c>
      <c r="R36" s="2">
        <f t="shared" si="1"/>
        <v>37815</v>
      </c>
    </row>
    <row r="37" spans="1:18">
      <c r="A37" s="2">
        <v>290</v>
      </c>
      <c r="B37" s="2">
        <v>35</v>
      </c>
      <c r="C37" s="2" t="s">
        <v>2231</v>
      </c>
      <c r="D37" s="2"/>
      <c r="E37" s="2">
        <v>10863</v>
      </c>
      <c r="F37" s="2">
        <v>7563</v>
      </c>
      <c r="G37" s="2"/>
      <c r="H37" s="2"/>
      <c r="I37" s="2"/>
      <c r="J37" s="2"/>
      <c r="K37" s="2"/>
      <c r="L37" s="2"/>
      <c r="M37" s="2"/>
      <c r="N37" s="2"/>
      <c r="O37" s="2"/>
      <c r="P37" s="2">
        <f t="shared" si="0"/>
        <v>18426</v>
      </c>
      <c r="Q37" s="2">
        <v>56241</v>
      </c>
      <c r="R37" s="2">
        <f t="shared" si="1"/>
        <v>37815</v>
      </c>
    </row>
    <row r="38" spans="1:18">
      <c r="A38" s="2">
        <v>291</v>
      </c>
      <c r="B38" s="2">
        <v>36</v>
      </c>
      <c r="C38" s="2" t="s">
        <v>2232</v>
      </c>
      <c r="D38" s="2"/>
      <c r="E38" s="2">
        <v>7563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>
        <f t="shared" si="0"/>
        <v>7563</v>
      </c>
      <c r="Q38" s="2">
        <v>56241</v>
      </c>
      <c r="R38" s="2">
        <f t="shared" si="1"/>
        <v>48678</v>
      </c>
    </row>
    <row r="39" spans="1:18">
      <c r="A39" s="2">
        <v>292</v>
      </c>
      <c r="B39" s="2">
        <v>37</v>
      </c>
      <c r="C39" s="2" t="s">
        <v>2233</v>
      </c>
      <c r="D39" s="2"/>
      <c r="E39" s="2">
        <v>10863</v>
      </c>
      <c r="F39" s="2">
        <v>8563</v>
      </c>
      <c r="G39" s="2"/>
      <c r="H39" s="2"/>
      <c r="I39" s="2"/>
      <c r="J39" s="2"/>
      <c r="K39" s="2"/>
      <c r="L39" s="2"/>
      <c r="M39" s="2"/>
      <c r="N39" s="2"/>
      <c r="O39" s="2"/>
      <c r="P39" s="2">
        <f t="shared" si="0"/>
        <v>19426</v>
      </c>
      <c r="Q39" s="2">
        <v>56241</v>
      </c>
      <c r="R39" s="2">
        <f t="shared" si="1"/>
        <v>36815</v>
      </c>
    </row>
    <row r="40" spans="1:18">
      <c r="A40" s="2">
        <v>293</v>
      </c>
      <c r="B40" s="2">
        <v>38</v>
      </c>
      <c r="C40" s="2" t="s">
        <v>2234</v>
      </c>
      <c r="D40" s="2"/>
      <c r="E40" s="2">
        <v>10863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>
        <f t="shared" si="0"/>
        <v>10863</v>
      </c>
      <c r="Q40" s="2">
        <v>56241</v>
      </c>
      <c r="R40" s="2">
        <f t="shared" si="1"/>
        <v>45378</v>
      </c>
    </row>
    <row r="41" spans="1:18">
      <c r="A41" s="2">
        <v>294</v>
      </c>
      <c r="B41" s="2">
        <v>39</v>
      </c>
      <c r="C41" s="2" t="s">
        <v>2235</v>
      </c>
      <c r="D41" s="2"/>
      <c r="E41" s="2">
        <v>7563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>
        <f t="shared" si="0"/>
        <v>7563</v>
      </c>
      <c r="Q41" s="2">
        <v>56241</v>
      </c>
      <c r="R41" s="2">
        <f t="shared" si="1"/>
        <v>48678</v>
      </c>
    </row>
    <row r="42" spans="1:18">
      <c r="A42" s="2">
        <v>295</v>
      </c>
      <c r="B42" s="2">
        <v>40</v>
      </c>
      <c r="C42" s="2" t="s">
        <v>2236</v>
      </c>
      <c r="D42" s="2"/>
      <c r="E42" s="2">
        <v>10863</v>
      </c>
      <c r="F42" s="2">
        <v>7563</v>
      </c>
      <c r="G42" s="2"/>
      <c r="H42" s="2"/>
      <c r="I42" s="2"/>
      <c r="J42" s="2"/>
      <c r="K42" s="2"/>
      <c r="L42" s="2"/>
      <c r="M42" s="2"/>
      <c r="N42" s="2"/>
      <c r="O42" s="2"/>
      <c r="P42" s="2">
        <f t="shared" si="0"/>
        <v>18426</v>
      </c>
      <c r="Q42" s="2">
        <v>56241</v>
      </c>
      <c r="R42" s="2">
        <f t="shared" si="1"/>
        <v>37815</v>
      </c>
    </row>
    <row r="43" spans="1:18">
      <c r="A43" s="2">
        <v>296</v>
      </c>
      <c r="B43" s="2">
        <v>41</v>
      </c>
      <c r="C43" s="2" t="s">
        <v>2237</v>
      </c>
      <c r="D43" s="2"/>
      <c r="E43" s="2">
        <v>10863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>
        <f t="shared" si="0"/>
        <v>10863</v>
      </c>
      <c r="Q43" s="2">
        <v>56241</v>
      </c>
      <c r="R43" s="2">
        <f t="shared" si="1"/>
        <v>45378</v>
      </c>
    </row>
    <row r="44" spans="1:18">
      <c r="A44" s="2">
        <v>297</v>
      </c>
      <c r="B44" s="2">
        <v>42</v>
      </c>
      <c r="C44" s="2" t="s">
        <v>2238</v>
      </c>
      <c r="D44" s="2"/>
      <c r="E44" s="2">
        <v>10863</v>
      </c>
      <c r="F44" s="2">
        <v>7563</v>
      </c>
      <c r="G44" s="2"/>
      <c r="H44" s="2"/>
      <c r="I44" s="2"/>
      <c r="J44" s="2"/>
      <c r="K44" s="2"/>
      <c r="L44" s="2"/>
      <c r="M44" s="2"/>
      <c r="N44" s="2"/>
      <c r="O44" s="2"/>
      <c r="P44" s="2">
        <f t="shared" si="0"/>
        <v>18426</v>
      </c>
      <c r="Q44" s="2">
        <v>56241</v>
      </c>
      <c r="R44" s="2">
        <f t="shared" si="1"/>
        <v>37815</v>
      </c>
    </row>
    <row r="45" spans="1:18">
      <c r="A45" s="2">
        <v>298</v>
      </c>
      <c r="B45" s="2">
        <v>43</v>
      </c>
      <c r="C45" s="2" t="s">
        <v>2239</v>
      </c>
      <c r="D45" s="2"/>
      <c r="E45" s="2">
        <v>10863</v>
      </c>
      <c r="F45" s="2">
        <v>7563</v>
      </c>
      <c r="G45" s="2"/>
      <c r="H45" s="2"/>
      <c r="I45" s="2"/>
      <c r="J45" s="2"/>
      <c r="K45" s="2"/>
      <c r="L45" s="2"/>
      <c r="M45" s="2"/>
      <c r="N45" s="2"/>
      <c r="O45" s="2"/>
      <c r="P45" s="2">
        <f t="shared" si="0"/>
        <v>18426</v>
      </c>
      <c r="Q45" s="2">
        <v>56241</v>
      </c>
      <c r="R45" s="2">
        <f t="shared" si="1"/>
        <v>37815</v>
      </c>
    </row>
    <row r="46" spans="1:18">
      <c r="A46" s="2">
        <v>299</v>
      </c>
      <c r="B46" s="2">
        <v>44</v>
      </c>
      <c r="C46" s="2" t="s">
        <v>2240</v>
      </c>
      <c r="D46" s="2"/>
      <c r="E46" s="2">
        <v>4000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>
        <f t="shared" si="0"/>
        <v>4000</v>
      </c>
      <c r="Q46" s="2">
        <v>56241</v>
      </c>
      <c r="R46" s="2">
        <f t="shared" si="1"/>
        <v>52241</v>
      </c>
    </row>
    <row r="47" spans="1:18">
      <c r="A47" s="2">
        <v>300</v>
      </c>
      <c r="B47" s="2">
        <v>45</v>
      </c>
      <c r="C47" s="2" t="s">
        <v>2241</v>
      </c>
      <c r="D47" s="2"/>
      <c r="E47" s="2">
        <v>10863</v>
      </c>
      <c r="F47" s="2">
        <v>7563</v>
      </c>
      <c r="G47" s="2"/>
      <c r="H47" s="2"/>
      <c r="I47" s="2"/>
      <c r="J47" s="2"/>
      <c r="K47" s="2"/>
      <c r="L47" s="2"/>
      <c r="M47" s="2"/>
      <c r="N47" s="2"/>
      <c r="O47" s="2"/>
      <c r="P47" s="2">
        <f t="shared" si="0"/>
        <v>18426</v>
      </c>
      <c r="Q47" s="2">
        <v>56241</v>
      </c>
      <c r="R47" s="2">
        <f t="shared" si="1"/>
        <v>37815</v>
      </c>
    </row>
    <row r="48" spans="1:18">
      <c r="A48" s="2">
        <v>301</v>
      </c>
      <c r="B48" s="2">
        <v>46</v>
      </c>
      <c r="C48" s="2" t="s">
        <v>2242</v>
      </c>
      <c r="D48" s="2"/>
      <c r="E48" s="2">
        <v>3000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>
        <f t="shared" si="0"/>
        <v>3000</v>
      </c>
      <c r="Q48" s="2">
        <v>56241</v>
      </c>
      <c r="R48" s="2">
        <f t="shared" si="1"/>
        <v>53241</v>
      </c>
    </row>
    <row r="49" spans="1:18">
      <c r="A49" s="2">
        <v>302</v>
      </c>
      <c r="B49" s="2">
        <v>47</v>
      </c>
      <c r="C49" s="2" t="s">
        <v>2243</v>
      </c>
      <c r="D49" s="2"/>
      <c r="E49" s="2">
        <v>10863</v>
      </c>
      <c r="F49" s="2">
        <v>9063</v>
      </c>
      <c r="G49" s="2"/>
      <c r="H49" s="2"/>
      <c r="I49" s="2"/>
      <c r="J49" s="2"/>
      <c r="K49" s="2"/>
      <c r="L49" s="2"/>
      <c r="M49" s="2"/>
      <c r="N49" s="2"/>
      <c r="O49" s="2"/>
      <c r="P49" s="2">
        <f t="shared" si="0"/>
        <v>19926</v>
      </c>
      <c r="Q49" s="2">
        <v>56241</v>
      </c>
      <c r="R49" s="2">
        <f t="shared" si="1"/>
        <v>36315</v>
      </c>
    </row>
    <row r="50" spans="1:18">
      <c r="A50" s="2">
        <v>303</v>
      </c>
      <c r="B50" s="2">
        <v>48</v>
      </c>
      <c r="C50" s="2" t="s">
        <v>2244</v>
      </c>
      <c r="D50" s="2"/>
      <c r="E50" s="2">
        <v>10863</v>
      </c>
      <c r="F50" s="2">
        <v>8563</v>
      </c>
      <c r="G50" s="2"/>
      <c r="H50" s="2"/>
      <c r="I50" s="2"/>
      <c r="J50" s="2"/>
      <c r="K50" s="2"/>
      <c r="L50" s="2"/>
      <c r="M50" s="2"/>
      <c r="N50" s="2"/>
      <c r="O50" s="2"/>
      <c r="P50" s="2">
        <f t="shared" si="0"/>
        <v>19426</v>
      </c>
      <c r="Q50" s="2">
        <v>56241</v>
      </c>
      <c r="R50" s="2">
        <f t="shared" si="1"/>
        <v>36815</v>
      </c>
    </row>
    <row r="51" spans="1:18">
      <c r="A51" s="2">
        <v>304</v>
      </c>
      <c r="B51" s="2">
        <v>49</v>
      </c>
      <c r="C51" s="2" t="s">
        <v>2245</v>
      </c>
      <c r="D51" s="2"/>
      <c r="E51" s="2">
        <v>14163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>
        <f t="shared" si="0"/>
        <v>14163</v>
      </c>
      <c r="Q51" s="2">
        <v>56241</v>
      </c>
      <c r="R51" s="2">
        <f t="shared" si="1"/>
        <v>42078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"/>
  <sheetViews>
    <sheetView workbookViewId="0"/>
  </sheetViews>
  <sheetFormatPr defaultRowHeight="15"/>
  <sheetData>
    <row r="1" spans="2:8" ht="60">
      <c r="B1" s="6">
        <v>27571</v>
      </c>
      <c r="C1" s="6" t="s">
        <v>2246</v>
      </c>
      <c r="D1" s="6" t="s">
        <v>665</v>
      </c>
      <c r="E1" s="6">
        <v>5440173141791</v>
      </c>
      <c r="F1" s="6" t="s">
        <v>2247</v>
      </c>
      <c r="G1" s="6" t="s">
        <v>683</v>
      </c>
      <c r="H1" s="7" t="s">
        <v>152</v>
      </c>
    </row>
    <row r="2" spans="2:8" ht="60">
      <c r="B2" s="6">
        <v>27629</v>
      </c>
      <c r="C2" s="6" t="s">
        <v>2248</v>
      </c>
      <c r="D2" s="6" t="s">
        <v>2248</v>
      </c>
      <c r="E2" s="6">
        <v>5620209525195</v>
      </c>
      <c r="F2" s="6" t="s">
        <v>2247</v>
      </c>
      <c r="G2" s="6" t="s">
        <v>683</v>
      </c>
      <c r="H2" s="7" t="s">
        <v>152</v>
      </c>
    </row>
    <row r="3" spans="2:8" ht="60">
      <c r="B3" s="6">
        <v>27649</v>
      </c>
      <c r="C3" s="6" t="s">
        <v>2249</v>
      </c>
      <c r="D3" s="6" t="s">
        <v>2250</v>
      </c>
      <c r="E3" s="6">
        <v>5420307494673</v>
      </c>
      <c r="F3" s="6" t="s">
        <v>2247</v>
      </c>
      <c r="G3" s="6" t="s">
        <v>683</v>
      </c>
      <c r="H3" s="7" t="s">
        <v>152</v>
      </c>
    </row>
    <row r="4" spans="2:8" ht="60">
      <c r="B4" s="6">
        <v>28075</v>
      </c>
      <c r="C4" s="6" t="s">
        <v>2251</v>
      </c>
      <c r="D4" s="6" t="s">
        <v>2252</v>
      </c>
      <c r="E4" s="6">
        <v>5630262478697</v>
      </c>
      <c r="F4" s="6" t="s">
        <v>2247</v>
      </c>
      <c r="G4" s="6" t="s">
        <v>683</v>
      </c>
      <c r="H4" s="7" t="s">
        <v>152</v>
      </c>
    </row>
    <row r="5" spans="2:8" ht="60">
      <c r="B5" s="6">
        <v>28227</v>
      </c>
      <c r="C5" s="6" t="s">
        <v>2253</v>
      </c>
      <c r="D5" s="6" t="s">
        <v>2254</v>
      </c>
      <c r="E5" s="6">
        <v>5440037590737</v>
      </c>
      <c r="F5" s="6" t="s">
        <v>2247</v>
      </c>
      <c r="G5" s="6" t="s">
        <v>683</v>
      </c>
      <c r="H5" s="7" t="s">
        <v>152</v>
      </c>
    </row>
    <row r="6" spans="2:8" ht="60">
      <c r="B6" s="6">
        <v>28360</v>
      </c>
      <c r="C6" s="6" t="s">
        <v>792</v>
      </c>
      <c r="D6" s="6" t="s">
        <v>2255</v>
      </c>
      <c r="E6" s="6">
        <v>5550103532209</v>
      </c>
      <c r="F6" s="6" t="s">
        <v>2247</v>
      </c>
      <c r="G6" s="6" t="s">
        <v>683</v>
      </c>
      <c r="H6" s="7" t="s">
        <v>152</v>
      </c>
    </row>
    <row r="7" spans="2:8" ht="60">
      <c r="B7" s="6">
        <v>28703</v>
      </c>
      <c r="C7" s="6" t="s">
        <v>2256</v>
      </c>
      <c r="D7" s="6" t="s">
        <v>1229</v>
      </c>
      <c r="E7" s="6">
        <v>5650377136057</v>
      </c>
      <c r="F7" s="6" t="s">
        <v>2247</v>
      </c>
      <c r="G7" s="6" t="s">
        <v>683</v>
      </c>
      <c r="H7" s="7" t="s">
        <v>152</v>
      </c>
    </row>
    <row r="8" spans="2:8" ht="60">
      <c r="B8" s="6">
        <v>28887</v>
      </c>
      <c r="C8" s="6" t="s">
        <v>1139</v>
      </c>
      <c r="D8" s="6" t="s">
        <v>2257</v>
      </c>
      <c r="E8" s="6">
        <v>5340593585131</v>
      </c>
      <c r="F8" s="6" t="s">
        <v>2247</v>
      </c>
      <c r="G8" s="6" t="s">
        <v>683</v>
      </c>
      <c r="H8" s="7" t="s">
        <v>152</v>
      </c>
    </row>
    <row r="9" spans="2:8" ht="60">
      <c r="B9" s="6">
        <v>29085</v>
      </c>
      <c r="C9" s="6" t="s">
        <v>2258</v>
      </c>
      <c r="D9" s="6" t="s">
        <v>1060</v>
      </c>
      <c r="E9" s="6">
        <v>5430141173867</v>
      </c>
      <c r="F9" s="6" t="s">
        <v>2247</v>
      </c>
      <c r="G9" s="6" t="s">
        <v>683</v>
      </c>
      <c r="H9" s="7" t="s">
        <v>152</v>
      </c>
    </row>
    <row r="10" spans="2:8" ht="60">
      <c r="B10" s="6">
        <v>29134</v>
      </c>
      <c r="C10" s="6" t="s">
        <v>807</v>
      </c>
      <c r="D10" s="6" t="s">
        <v>1619</v>
      </c>
      <c r="E10" s="6">
        <v>5160254692837</v>
      </c>
      <c r="F10" s="6" t="s">
        <v>2247</v>
      </c>
      <c r="G10" s="6" t="s">
        <v>683</v>
      </c>
      <c r="H10" s="7" t="s">
        <v>152</v>
      </c>
    </row>
    <row r="11" spans="2:8" ht="60">
      <c r="B11" s="6">
        <v>29793</v>
      </c>
      <c r="C11" s="6" t="s">
        <v>2259</v>
      </c>
      <c r="D11" s="6" t="s">
        <v>705</v>
      </c>
      <c r="E11" s="6">
        <v>5630268666169</v>
      </c>
      <c r="F11" s="6" t="s">
        <v>2247</v>
      </c>
      <c r="G11" s="6" t="s">
        <v>683</v>
      </c>
      <c r="H11" s="7" t="s">
        <v>152</v>
      </c>
    </row>
    <row r="12" spans="2:8" ht="60">
      <c r="B12" s="6">
        <v>29939</v>
      </c>
      <c r="C12" s="6" t="s">
        <v>2260</v>
      </c>
      <c r="D12" s="6" t="s">
        <v>1038</v>
      </c>
      <c r="E12" s="6">
        <v>5440164365003</v>
      </c>
      <c r="F12" s="6" t="s">
        <v>2247</v>
      </c>
      <c r="G12" s="6" t="s">
        <v>683</v>
      </c>
      <c r="H12" s="7" t="s">
        <v>152</v>
      </c>
    </row>
    <row r="13" spans="2:8" ht="60">
      <c r="B13" s="6">
        <v>30158</v>
      </c>
      <c r="C13" s="6" t="s">
        <v>814</v>
      </c>
      <c r="D13" s="6" t="s">
        <v>2261</v>
      </c>
      <c r="E13" s="6">
        <v>5620296340149</v>
      </c>
      <c r="F13" s="6" t="s">
        <v>2247</v>
      </c>
      <c r="G13" s="6" t="s">
        <v>683</v>
      </c>
      <c r="H13" s="7" t="s">
        <v>152</v>
      </c>
    </row>
    <row r="14" spans="2:8" ht="60">
      <c r="B14" s="6">
        <v>30418</v>
      </c>
      <c r="C14" s="6" t="s">
        <v>1132</v>
      </c>
      <c r="D14" s="6" t="s">
        <v>2262</v>
      </c>
      <c r="E14" s="6">
        <v>5620131077057</v>
      </c>
      <c r="F14" s="6" t="s">
        <v>2247</v>
      </c>
      <c r="G14" s="6" t="s">
        <v>683</v>
      </c>
      <c r="H14" s="7" t="s">
        <v>152</v>
      </c>
    </row>
    <row r="15" spans="2:8" ht="60">
      <c r="B15" s="6">
        <v>31249</v>
      </c>
      <c r="C15" s="6" t="s">
        <v>2263</v>
      </c>
      <c r="D15" s="6" t="s">
        <v>2264</v>
      </c>
      <c r="E15" s="6">
        <v>5210152976075</v>
      </c>
      <c r="F15" s="6" t="s">
        <v>2247</v>
      </c>
      <c r="G15" s="6" t="s">
        <v>683</v>
      </c>
      <c r="H15" s="7" t="s">
        <v>152</v>
      </c>
    </row>
    <row r="16" spans="2:8" ht="60">
      <c r="B16" s="6">
        <v>31281</v>
      </c>
      <c r="C16" s="6" t="s">
        <v>843</v>
      </c>
      <c r="D16" s="6" t="s">
        <v>1047</v>
      </c>
      <c r="E16" s="6">
        <v>5220432318601</v>
      </c>
      <c r="F16" s="6" t="s">
        <v>2247</v>
      </c>
      <c r="G16" s="6" t="s">
        <v>683</v>
      </c>
      <c r="H16" s="7" t="s">
        <v>152</v>
      </c>
    </row>
    <row r="17" spans="2:8" ht="60">
      <c r="B17" s="6">
        <v>32213</v>
      </c>
      <c r="C17" s="6" t="s">
        <v>669</v>
      </c>
      <c r="D17" s="6" t="s">
        <v>2265</v>
      </c>
      <c r="E17" s="6">
        <v>5660103564659</v>
      </c>
      <c r="F17" s="6" t="s">
        <v>2247</v>
      </c>
      <c r="G17" s="6" t="s">
        <v>683</v>
      </c>
      <c r="H17" s="7" t="s">
        <v>152</v>
      </c>
    </row>
    <row r="18" spans="2:8" ht="60">
      <c r="B18" s="6">
        <v>32285</v>
      </c>
      <c r="C18" s="6" t="s">
        <v>2266</v>
      </c>
      <c r="D18" s="6" t="s">
        <v>1632</v>
      </c>
      <c r="E18" s="6">
        <v>5440025785594</v>
      </c>
      <c r="F18" s="6" t="s">
        <v>2247</v>
      </c>
      <c r="G18" s="6" t="s">
        <v>683</v>
      </c>
      <c r="H18" s="7" t="s">
        <v>152</v>
      </c>
    </row>
    <row r="19" spans="2:8" ht="60">
      <c r="B19" s="6">
        <v>32367</v>
      </c>
      <c r="C19" s="6" t="s">
        <v>2267</v>
      </c>
      <c r="D19" s="6" t="s">
        <v>1572</v>
      </c>
      <c r="E19" s="6">
        <v>5440079718715</v>
      </c>
      <c r="F19" s="6" t="s">
        <v>2247</v>
      </c>
      <c r="G19" s="6" t="s">
        <v>683</v>
      </c>
      <c r="H19" s="7" t="s">
        <v>152</v>
      </c>
    </row>
    <row r="20" spans="2:8" ht="60">
      <c r="B20" s="6">
        <v>33038</v>
      </c>
      <c r="C20" s="6" t="s">
        <v>668</v>
      </c>
      <c r="D20" s="6" t="s">
        <v>2268</v>
      </c>
      <c r="E20" s="6">
        <v>5430207802949</v>
      </c>
      <c r="F20" s="6" t="s">
        <v>2247</v>
      </c>
      <c r="G20" s="6" t="s">
        <v>683</v>
      </c>
      <c r="H20" s="7" t="s">
        <v>152</v>
      </c>
    </row>
    <row r="21" spans="2:8" ht="60">
      <c r="B21" s="6">
        <v>33292</v>
      </c>
      <c r="C21" s="6" t="s">
        <v>2269</v>
      </c>
      <c r="D21" s="6" t="s">
        <v>2270</v>
      </c>
      <c r="E21" s="6">
        <v>5440056927585</v>
      </c>
      <c r="F21" s="6" t="s">
        <v>2247</v>
      </c>
      <c r="G21" s="6" t="s">
        <v>683</v>
      </c>
      <c r="H21" s="7" t="s">
        <v>152</v>
      </c>
    </row>
    <row r="22" spans="2:8" ht="60">
      <c r="B22" s="6">
        <v>33675</v>
      </c>
      <c r="C22" s="6" t="s">
        <v>1231</v>
      </c>
      <c r="D22" s="6" t="s">
        <v>1051</v>
      </c>
      <c r="E22" s="6">
        <v>5440132787071</v>
      </c>
      <c r="F22" s="6" t="s">
        <v>2247</v>
      </c>
      <c r="G22" s="6" t="s">
        <v>683</v>
      </c>
      <c r="H22" s="7" t="s">
        <v>152</v>
      </c>
    </row>
    <row r="23" spans="2:8" ht="60">
      <c r="B23" s="6">
        <v>34220</v>
      </c>
      <c r="C23" s="6" t="s">
        <v>2271</v>
      </c>
      <c r="D23" s="6" t="s">
        <v>1538</v>
      </c>
      <c r="E23" s="6">
        <v>5430320464881</v>
      </c>
      <c r="F23" s="6" t="s">
        <v>2247</v>
      </c>
      <c r="G23" s="6" t="s">
        <v>683</v>
      </c>
      <c r="H23" s="7" t="s">
        <v>152</v>
      </c>
    </row>
    <row r="24" spans="2:8" ht="60">
      <c r="B24" s="6">
        <v>34241</v>
      </c>
      <c r="C24" s="6" t="s">
        <v>2272</v>
      </c>
      <c r="D24" s="6" t="s">
        <v>2273</v>
      </c>
      <c r="E24" s="6">
        <v>5440007461731</v>
      </c>
      <c r="F24" s="6" t="s">
        <v>2247</v>
      </c>
      <c r="G24" s="6" t="s">
        <v>683</v>
      </c>
      <c r="H24" s="7" t="s">
        <v>152</v>
      </c>
    </row>
    <row r="25" spans="2:8" ht="60">
      <c r="B25" s="6">
        <v>34248</v>
      </c>
      <c r="C25" s="6" t="s">
        <v>2274</v>
      </c>
      <c r="D25" s="6" t="s">
        <v>701</v>
      </c>
      <c r="E25" s="6">
        <v>5440091451267</v>
      </c>
      <c r="F25" s="6" t="s">
        <v>2247</v>
      </c>
      <c r="G25" s="6" t="s">
        <v>683</v>
      </c>
      <c r="H25" s="7" t="s">
        <v>152</v>
      </c>
    </row>
    <row r="26" spans="2:8" ht="60">
      <c r="B26" s="6">
        <v>34464</v>
      </c>
      <c r="C26" s="6" t="s">
        <v>2275</v>
      </c>
      <c r="D26" s="6" t="s">
        <v>655</v>
      </c>
      <c r="E26" s="6">
        <v>5230134343391</v>
      </c>
      <c r="F26" s="6" t="s">
        <v>2247</v>
      </c>
      <c r="G26" s="6" t="s">
        <v>683</v>
      </c>
      <c r="H26" s="7" t="s">
        <v>152</v>
      </c>
    </row>
    <row r="27" spans="2:8" ht="60">
      <c r="B27" s="6">
        <v>34528</v>
      </c>
      <c r="C27" s="6" t="s">
        <v>2276</v>
      </c>
      <c r="D27" s="6" t="s">
        <v>2277</v>
      </c>
      <c r="E27" s="6">
        <v>5130123890855</v>
      </c>
      <c r="F27" s="6" t="s">
        <v>2247</v>
      </c>
      <c r="G27" s="6" t="s">
        <v>683</v>
      </c>
      <c r="H27" s="7" t="s">
        <v>152</v>
      </c>
    </row>
    <row r="28" spans="2:8" ht="60">
      <c r="B28" s="6">
        <v>34553</v>
      </c>
      <c r="C28" s="6" t="s">
        <v>2278</v>
      </c>
      <c r="D28" s="6" t="s">
        <v>2279</v>
      </c>
      <c r="E28" s="6">
        <v>5220394596333</v>
      </c>
      <c r="F28" s="6" t="s">
        <v>2247</v>
      </c>
      <c r="G28" s="6" t="s">
        <v>683</v>
      </c>
      <c r="H28" s="7" t="s">
        <v>152</v>
      </c>
    </row>
    <row r="29" spans="2:8" ht="60">
      <c r="B29" s="6">
        <v>34595</v>
      </c>
      <c r="C29" s="6" t="s">
        <v>2280</v>
      </c>
      <c r="D29" s="6" t="s">
        <v>2065</v>
      </c>
      <c r="E29" s="6">
        <v>5230191092661</v>
      </c>
      <c r="F29" s="6" t="s">
        <v>2247</v>
      </c>
      <c r="G29" s="6" t="s">
        <v>683</v>
      </c>
      <c r="H29" s="7" t="s">
        <v>152</v>
      </c>
    </row>
    <row r="30" spans="2:8" ht="60">
      <c r="B30" s="6">
        <v>34950</v>
      </c>
      <c r="C30" s="6" t="s">
        <v>2281</v>
      </c>
      <c r="D30" s="6" t="s">
        <v>2282</v>
      </c>
      <c r="E30" s="6">
        <v>5540186906545</v>
      </c>
      <c r="F30" s="6" t="s">
        <v>2247</v>
      </c>
      <c r="G30" s="6" t="s">
        <v>683</v>
      </c>
      <c r="H30" s="7" t="s">
        <v>152</v>
      </c>
    </row>
    <row r="31" spans="2:8" ht="60">
      <c r="B31" s="6">
        <v>35216</v>
      </c>
      <c r="C31" s="6" t="s">
        <v>2283</v>
      </c>
      <c r="D31" s="6" t="s">
        <v>2284</v>
      </c>
      <c r="E31" s="6">
        <v>5430320255937</v>
      </c>
      <c r="F31" s="6" t="s">
        <v>2247</v>
      </c>
      <c r="G31" s="6" t="s">
        <v>683</v>
      </c>
      <c r="H31" s="7" t="s">
        <v>152</v>
      </c>
    </row>
    <row r="32" spans="2:8" ht="60">
      <c r="B32" s="6">
        <v>35233</v>
      </c>
      <c r="C32" s="6" t="s">
        <v>1201</v>
      </c>
      <c r="D32" s="6" t="s">
        <v>2285</v>
      </c>
      <c r="E32" s="6">
        <v>5350103428459</v>
      </c>
      <c r="F32" s="6" t="s">
        <v>2247</v>
      </c>
      <c r="G32" s="6" t="s">
        <v>683</v>
      </c>
      <c r="H32" s="7" t="s">
        <v>152</v>
      </c>
    </row>
    <row r="33" spans="2:8" ht="60">
      <c r="B33" s="6">
        <v>35615</v>
      </c>
      <c r="C33" s="6" t="s">
        <v>2286</v>
      </c>
      <c r="D33" s="6" t="s">
        <v>930</v>
      </c>
      <c r="E33" s="6">
        <v>5220396129491</v>
      </c>
      <c r="F33" s="6" t="s">
        <v>2247</v>
      </c>
      <c r="G33" s="6" t="s">
        <v>683</v>
      </c>
      <c r="H33" s="7" t="s">
        <v>152</v>
      </c>
    </row>
    <row r="34" spans="2:8" ht="60">
      <c r="B34" s="6">
        <v>35874</v>
      </c>
      <c r="C34" s="6" t="s">
        <v>2287</v>
      </c>
      <c r="D34" s="6" t="s">
        <v>643</v>
      </c>
      <c r="E34" s="6">
        <v>5620278482055</v>
      </c>
      <c r="F34" s="6" t="s">
        <v>2247</v>
      </c>
      <c r="G34" s="6" t="s">
        <v>683</v>
      </c>
      <c r="H34" s="7" t="s">
        <v>152</v>
      </c>
    </row>
    <row r="35" spans="2:8" ht="60">
      <c r="B35" s="6">
        <v>36472</v>
      </c>
      <c r="C35" s="6" t="s">
        <v>2288</v>
      </c>
      <c r="D35" s="6" t="s">
        <v>2289</v>
      </c>
      <c r="E35" s="6">
        <v>5220315164101</v>
      </c>
      <c r="F35" s="6" t="s">
        <v>2247</v>
      </c>
      <c r="G35" s="6" t="s">
        <v>683</v>
      </c>
      <c r="H35" s="7" t="s">
        <v>152</v>
      </c>
    </row>
    <row r="36" spans="2:8" ht="60">
      <c r="B36" s="6">
        <v>36491</v>
      </c>
      <c r="C36" s="6" t="s">
        <v>2290</v>
      </c>
      <c r="D36" s="6" t="s">
        <v>2291</v>
      </c>
      <c r="E36" s="6">
        <v>5630165566607</v>
      </c>
      <c r="F36" s="6" t="s">
        <v>2247</v>
      </c>
      <c r="G36" s="6" t="s">
        <v>683</v>
      </c>
      <c r="H36" s="7" t="s">
        <v>152</v>
      </c>
    </row>
    <row r="37" spans="2:8" ht="60">
      <c r="B37" s="6">
        <v>36527</v>
      </c>
      <c r="C37" s="6" t="s">
        <v>2292</v>
      </c>
      <c r="D37" s="6" t="s">
        <v>930</v>
      </c>
      <c r="E37" s="6">
        <v>5230182102863</v>
      </c>
      <c r="F37" s="6" t="s">
        <v>2247</v>
      </c>
      <c r="G37" s="6" t="s">
        <v>683</v>
      </c>
      <c r="H37" s="7" t="s">
        <v>152</v>
      </c>
    </row>
    <row r="38" spans="2:8" ht="60">
      <c r="B38" s="6">
        <v>36684</v>
      </c>
      <c r="C38" s="6" t="s">
        <v>2293</v>
      </c>
      <c r="D38" s="6" t="s">
        <v>2294</v>
      </c>
      <c r="E38" s="6">
        <v>5340208910859</v>
      </c>
      <c r="F38" s="6" t="s">
        <v>2247</v>
      </c>
      <c r="G38" s="6" t="s">
        <v>683</v>
      </c>
      <c r="H38" s="7" t="s">
        <v>152</v>
      </c>
    </row>
    <row r="39" spans="2:8" ht="60">
      <c r="B39" s="6">
        <v>36709</v>
      </c>
      <c r="C39" s="6" t="s">
        <v>2295</v>
      </c>
      <c r="D39" s="6" t="s">
        <v>2296</v>
      </c>
      <c r="E39" s="6">
        <v>5330207288865</v>
      </c>
      <c r="F39" s="6" t="s">
        <v>2247</v>
      </c>
      <c r="G39" s="6" t="s">
        <v>683</v>
      </c>
      <c r="H39" s="7" t="s">
        <v>152</v>
      </c>
    </row>
    <row r="40" spans="2:8" ht="60">
      <c r="B40" s="6">
        <v>37303</v>
      </c>
      <c r="C40" s="6" t="s">
        <v>791</v>
      </c>
      <c r="D40" s="6" t="s">
        <v>1612</v>
      </c>
      <c r="E40" s="6">
        <v>5410503438237</v>
      </c>
      <c r="F40" s="6" t="s">
        <v>2247</v>
      </c>
      <c r="G40" s="6" t="s">
        <v>683</v>
      </c>
      <c r="H40" s="7" t="s">
        <v>152</v>
      </c>
    </row>
    <row r="41" spans="2:8" ht="60">
      <c r="B41" s="6">
        <v>37356</v>
      </c>
      <c r="C41" s="6" t="s">
        <v>2297</v>
      </c>
      <c r="D41" s="6" t="s">
        <v>1178</v>
      </c>
      <c r="E41" s="6">
        <v>5140262441483</v>
      </c>
      <c r="F41" s="6" t="s">
        <v>2247</v>
      </c>
      <c r="G41" s="6" t="s">
        <v>683</v>
      </c>
      <c r="H41" s="7" t="s">
        <v>152</v>
      </c>
    </row>
    <row r="42" spans="2:8" ht="60">
      <c r="B42" s="6">
        <v>37892</v>
      </c>
      <c r="C42" s="6" t="s">
        <v>1178</v>
      </c>
      <c r="D42" s="6" t="s">
        <v>672</v>
      </c>
      <c r="E42" s="6">
        <v>5160245352291</v>
      </c>
      <c r="F42" s="6" t="s">
        <v>2247</v>
      </c>
      <c r="G42" s="6" t="s">
        <v>683</v>
      </c>
      <c r="H42" s="7" t="s">
        <v>152</v>
      </c>
    </row>
    <row r="43" spans="2:8" ht="60">
      <c r="B43" s="6">
        <v>37899</v>
      </c>
      <c r="C43" s="6" t="s">
        <v>2298</v>
      </c>
      <c r="D43" s="6" t="s">
        <v>675</v>
      </c>
      <c r="E43" s="6">
        <v>5440115079805</v>
      </c>
      <c r="F43" s="6" t="s">
        <v>2247</v>
      </c>
      <c r="G43" s="6" t="s">
        <v>683</v>
      </c>
      <c r="H43" s="7" t="s">
        <v>152</v>
      </c>
    </row>
    <row r="44" spans="2:8" ht="60">
      <c r="B44" s="6">
        <v>38375</v>
      </c>
      <c r="C44" s="6" t="s">
        <v>2299</v>
      </c>
      <c r="D44" s="6" t="s">
        <v>801</v>
      </c>
      <c r="E44" s="6">
        <v>5440156375907</v>
      </c>
      <c r="F44" s="6" t="s">
        <v>2247</v>
      </c>
      <c r="G44" s="6" t="s">
        <v>683</v>
      </c>
      <c r="H44" s="7" t="s">
        <v>152</v>
      </c>
    </row>
    <row r="45" spans="2:8" ht="60">
      <c r="B45" s="6">
        <v>38693</v>
      </c>
      <c r="C45" s="6" t="s">
        <v>2300</v>
      </c>
      <c r="D45" s="6" t="s">
        <v>2301</v>
      </c>
      <c r="E45" s="6">
        <v>5440042568183</v>
      </c>
      <c r="F45" s="6" t="s">
        <v>2247</v>
      </c>
      <c r="G45" s="6" t="s">
        <v>683</v>
      </c>
      <c r="H45" s="7" t="s">
        <v>152</v>
      </c>
    </row>
    <row r="46" spans="2:8" ht="60">
      <c r="B46" s="6">
        <v>39627</v>
      </c>
      <c r="C46" s="6" t="s">
        <v>2080</v>
      </c>
      <c r="D46" s="6" t="s">
        <v>646</v>
      </c>
      <c r="E46" s="6">
        <v>5430388405711</v>
      </c>
      <c r="F46" s="6" t="s">
        <v>2247</v>
      </c>
      <c r="G46" s="6" t="s">
        <v>683</v>
      </c>
      <c r="H46" s="7" t="s">
        <v>152</v>
      </c>
    </row>
  </sheetData>
  <hyperlinks>
    <hyperlink ref="H1" r:id="rId1" display="http://feedeposit.uob.edu.pk/attend/admn/student/entry/feecheck/detail.php?cnic=5440173141791&amp;operation=FeeCheck"/>
    <hyperlink ref="H2" r:id="rId2" display="http://feedeposit.uob.edu.pk/attend/admn/student/entry/feecheck/detail.php?cnic=5620209525195&amp;operation=FeeCheck"/>
    <hyperlink ref="H3" r:id="rId3" display="http://feedeposit.uob.edu.pk/attend/admn/student/entry/feecheck/detail.php?cnic=5420307494673&amp;operation=FeeCheck"/>
    <hyperlink ref="H4" r:id="rId4" display="http://feedeposit.uob.edu.pk/attend/admn/student/entry/feecheck/detail.php?cnic=5630262478697&amp;operation=FeeCheck"/>
    <hyperlink ref="H5" r:id="rId5" display="http://feedeposit.uob.edu.pk/attend/admn/student/entry/feecheck/detail.php?cnic=5440037590737&amp;operation=FeeCheck"/>
    <hyperlink ref="H6" r:id="rId6" display="http://feedeposit.uob.edu.pk/attend/admn/student/entry/feecheck/detail.php?cnic=5550103532209&amp;operation=FeeCheck"/>
    <hyperlink ref="H7" r:id="rId7" display="http://feedeposit.uob.edu.pk/attend/admn/student/entry/feecheck/detail.php?cnic=5650377136057&amp;operation=FeeCheck"/>
    <hyperlink ref="H8" r:id="rId8" display="http://feedeposit.uob.edu.pk/attend/admn/student/entry/feecheck/detail.php?cnic=5340593585131&amp;operation=FeeCheck"/>
    <hyperlink ref="H9" r:id="rId9" display="http://feedeposit.uob.edu.pk/attend/admn/student/entry/feecheck/detail.php?cnic=5430141173867&amp;operation=FeeCheck"/>
    <hyperlink ref="H10" r:id="rId10" display="http://feedeposit.uob.edu.pk/attend/admn/student/entry/feecheck/detail.php?cnic=5160254692837&amp;operation=FeeCheck"/>
    <hyperlink ref="H11" r:id="rId11" display="http://feedeposit.uob.edu.pk/attend/admn/student/entry/feecheck/detail.php?cnic=5630268666169&amp;operation=FeeCheck"/>
    <hyperlink ref="H12" r:id="rId12" display="http://feedeposit.uob.edu.pk/attend/admn/student/entry/feecheck/detail.php?cnic=5440164365003&amp;operation=FeeCheck"/>
    <hyperlink ref="H13" r:id="rId13" display="http://feedeposit.uob.edu.pk/attend/admn/student/entry/feecheck/detail.php?cnic=5620296340149&amp;operation=FeeCheck"/>
    <hyperlink ref="H14" r:id="rId14" display="http://feedeposit.uob.edu.pk/attend/admn/student/entry/feecheck/detail.php?cnic=5620131077057&amp;operation=FeeCheck"/>
    <hyperlink ref="H15" r:id="rId15" display="http://feedeposit.uob.edu.pk/attend/admn/student/entry/feecheck/detail.php?cnic=5210152976075&amp;operation=FeeCheck"/>
    <hyperlink ref="H16" r:id="rId16" display="http://feedeposit.uob.edu.pk/attend/admn/student/entry/feecheck/detail.php?cnic=5220432318601&amp;operation=FeeCheck"/>
    <hyperlink ref="H17" r:id="rId17" display="http://feedeposit.uob.edu.pk/attend/admn/student/entry/feecheck/detail.php?cnic=5660103564659&amp;operation=FeeCheck"/>
    <hyperlink ref="H18" r:id="rId18" display="http://feedeposit.uob.edu.pk/attend/admn/student/entry/feecheck/detail.php?cnic=5440025785594&amp;operation=FeeCheck"/>
    <hyperlink ref="H19" r:id="rId19" display="http://feedeposit.uob.edu.pk/attend/admn/student/entry/feecheck/detail.php?cnic=5440079718715&amp;operation=FeeCheck"/>
    <hyperlink ref="H20" r:id="rId20" display="http://feedeposit.uob.edu.pk/attend/admn/student/entry/feecheck/detail.php?cnic=5430207802949&amp;operation=FeeCheck"/>
    <hyperlink ref="H21" r:id="rId21" display="http://feedeposit.uob.edu.pk/attend/admn/student/entry/feecheck/detail.php?cnic=5440056927585&amp;operation=FeeCheck"/>
    <hyperlink ref="H22" r:id="rId22" display="http://feedeposit.uob.edu.pk/attend/admn/student/entry/feecheck/detail.php?cnic=5440132787071&amp;operation=FeeCheck"/>
    <hyperlink ref="H23" r:id="rId23" display="http://feedeposit.uob.edu.pk/attend/admn/student/entry/feecheck/detail.php?cnic=5430320464881&amp;operation=FeeCheck"/>
    <hyperlink ref="H24" r:id="rId24" display="http://feedeposit.uob.edu.pk/attend/admn/student/entry/feecheck/detail.php?cnic=5440007461731&amp;operation=FeeCheck"/>
    <hyperlink ref="H25" r:id="rId25" display="http://feedeposit.uob.edu.pk/attend/admn/student/entry/feecheck/detail.php?cnic=5440091451267&amp;operation=FeeCheck"/>
    <hyperlink ref="H26" r:id="rId26" display="http://feedeposit.uob.edu.pk/attend/admn/student/entry/feecheck/detail.php?cnic=5230134343391&amp;operation=FeeCheck"/>
    <hyperlink ref="H27" r:id="rId27" display="http://feedeposit.uob.edu.pk/attend/admn/student/entry/feecheck/detail.php?cnic=5130123890855&amp;operation=FeeCheck"/>
    <hyperlink ref="H28" r:id="rId28" display="http://feedeposit.uob.edu.pk/attend/admn/student/entry/feecheck/detail.php?cnic=5220394596333&amp;operation=FeeCheck"/>
    <hyperlink ref="H29" r:id="rId29" display="http://feedeposit.uob.edu.pk/attend/admn/student/entry/feecheck/detail.php?cnic=5230191092661&amp;operation=FeeCheck"/>
    <hyperlink ref="H30" r:id="rId30" display="http://feedeposit.uob.edu.pk/attend/admn/student/entry/feecheck/detail.php?cnic=5540186906545&amp;operation=FeeCheck"/>
    <hyperlink ref="H31" r:id="rId31" display="http://feedeposit.uob.edu.pk/attend/admn/student/entry/feecheck/detail.php?cnic=5430320255937&amp;operation=FeeCheck"/>
    <hyperlink ref="H32" r:id="rId32" display="http://feedeposit.uob.edu.pk/attend/admn/student/entry/feecheck/detail.php?cnic=5350103428459&amp;operation=FeeCheck"/>
    <hyperlink ref="H33" r:id="rId33" display="http://feedeposit.uob.edu.pk/attend/admn/student/entry/feecheck/detail.php?cnic=5220396129491&amp;operation=FeeCheck"/>
    <hyperlink ref="H34" r:id="rId34" display="http://feedeposit.uob.edu.pk/attend/admn/student/entry/feecheck/detail.php?cnic=5620278482055&amp;operation=FeeCheck"/>
    <hyperlink ref="H35" r:id="rId35" display="http://feedeposit.uob.edu.pk/attend/admn/student/entry/feecheck/detail.php?cnic=5220315164101&amp;operation=FeeCheck"/>
    <hyperlink ref="H36" r:id="rId36" display="http://feedeposit.uob.edu.pk/attend/admn/student/entry/feecheck/detail.php?cnic=5630165566607&amp;operation=FeeCheck"/>
    <hyperlink ref="H37" r:id="rId37" display="http://feedeposit.uob.edu.pk/attend/admn/student/entry/feecheck/detail.php?cnic=5230182102863&amp;operation=FeeCheck"/>
    <hyperlink ref="H38" r:id="rId38" display="http://feedeposit.uob.edu.pk/attend/admn/student/entry/feecheck/detail.php?cnic=5340208910859&amp;operation=FeeCheck"/>
    <hyperlink ref="H39" r:id="rId39" display="http://feedeposit.uob.edu.pk/attend/admn/student/entry/feecheck/detail.php?cnic=5330207288865&amp;operation=FeeCheck"/>
    <hyperlink ref="H40" r:id="rId40" display="http://feedeposit.uob.edu.pk/attend/admn/student/entry/feecheck/detail.php?cnic=5410503438237&amp;operation=FeeCheck"/>
    <hyperlink ref="H41" r:id="rId41" display="http://feedeposit.uob.edu.pk/attend/admn/student/entry/feecheck/detail.php?cnic=5140262441483&amp;operation=FeeCheck"/>
    <hyperlink ref="H42" r:id="rId42" display="http://feedeposit.uob.edu.pk/attend/admn/student/entry/feecheck/detail.php?cnic=5160245352291&amp;operation=FeeCheck"/>
    <hyperlink ref="H43" r:id="rId43" display="http://feedeposit.uob.edu.pk/attend/admn/student/entry/feecheck/detail.php?cnic=5440115079805&amp;operation=FeeCheck"/>
    <hyperlink ref="H44" r:id="rId44" display="http://feedeposit.uob.edu.pk/attend/admn/student/entry/feecheck/detail.php?cnic=5440156375907&amp;operation=FeeCheck"/>
    <hyperlink ref="H45" r:id="rId45" display="http://feedeposit.uob.edu.pk/attend/admn/student/entry/feecheck/detail.php?cnic=5440042568183&amp;operation=FeeCheck"/>
    <hyperlink ref="H46" r:id="rId46" display="http://feedeposit.uob.edu.pk/attend/admn/student/entry/feecheck/detail.php?cnic=5430388405711&amp;operation=FeeCheck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34"/>
  <sheetViews>
    <sheetView topLeftCell="A108" workbookViewId="0">
      <selection activeCell="T73" sqref="A73:T134"/>
    </sheetView>
  </sheetViews>
  <sheetFormatPr defaultRowHeight="15"/>
  <cols>
    <col min="3" max="3" width="43.5703125" customWidth="1"/>
    <col min="4" max="4" width="30.140625" customWidth="1"/>
  </cols>
  <sheetData>
    <row r="1" spans="1:20">
      <c r="A1" t="s">
        <v>2302</v>
      </c>
      <c r="B1" s="73" t="s">
        <v>0</v>
      </c>
      <c r="C1" s="74" t="s">
        <v>2303</v>
      </c>
      <c r="D1" s="74"/>
      <c r="E1" s="36" t="s">
        <v>1634</v>
      </c>
      <c r="F1" s="62"/>
      <c r="G1" s="62"/>
      <c r="H1" s="36"/>
      <c r="I1" s="36"/>
    </row>
    <row r="2" spans="1:20" ht="38.25">
      <c r="A2" s="38"/>
      <c r="B2" s="79"/>
      <c r="C2" s="49" t="s">
        <v>1808</v>
      </c>
      <c r="D2" s="49" t="s">
        <v>1636</v>
      </c>
      <c r="E2" s="67" t="s">
        <v>1622</v>
      </c>
      <c r="F2" s="67" t="s">
        <v>1622</v>
      </c>
      <c r="G2" s="67" t="s">
        <v>1622</v>
      </c>
      <c r="H2" s="67" t="s">
        <v>1622</v>
      </c>
      <c r="I2" s="67" t="s">
        <v>1622</v>
      </c>
      <c r="J2" s="67" t="s">
        <v>1622</v>
      </c>
      <c r="K2" s="67" t="s">
        <v>1622</v>
      </c>
      <c r="L2" s="67" t="s">
        <v>1622</v>
      </c>
      <c r="M2" s="59"/>
      <c r="N2" s="59"/>
      <c r="O2" s="59"/>
      <c r="P2" s="59"/>
      <c r="Q2" s="59"/>
      <c r="R2" s="40" t="s">
        <v>1624</v>
      </c>
      <c r="S2" s="40" t="s">
        <v>2304</v>
      </c>
      <c r="T2" s="40" t="s">
        <v>2305</v>
      </c>
    </row>
    <row r="3" spans="1:20">
      <c r="A3" s="41">
        <v>191</v>
      </c>
      <c r="B3" s="2">
        <v>1</v>
      </c>
      <c r="C3" s="2" t="s">
        <v>2306</v>
      </c>
      <c r="D3" s="2"/>
      <c r="E3" s="2">
        <v>10863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>
        <v>18426</v>
      </c>
      <c r="R3" s="2">
        <f>SUM(E3:Q3)</f>
        <v>29289</v>
      </c>
      <c r="S3" s="2">
        <v>48678</v>
      </c>
      <c r="T3" s="2">
        <v>0</v>
      </c>
    </row>
    <row r="4" spans="1:20">
      <c r="A4" s="41">
        <v>192</v>
      </c>
      <c r="B4" s="2">
        <v>2</v>
      </c>
      <c r="C4" s="2" t="s">
        <v>2307</v>
      </c>
      <c r="D4" s="2"/>
      <c r="E4" s="2">
        <v>10863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>
        <f t="shared" ref="R4:R62" si="0">SUM(E4:Q4)</f>
        <v>10863</v>
      </c>
      <c r="S4" s="2">
        <v>48678</v>
      </c>
      <c r="T4" s="2">
        <f t="shared" ref="T4:T62" si="1">S4-R4</f>
        <v>37815</v>
      </c>
    </row>
    <row r="5" spans="1:20">
      <c r="A5" s="41">
        <v>193</v>
      </c>
      <c r="B5" s="2">
        <v>3</v>
      </c>
      <c r="C5" s="2" t="s">
        <v>2308</v>
      </c>
      <c r="D5" s="2"/>
      <c r="E5" s="2">
        <v>10863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>
        <f t="shared" si="0"/>
        <v>10863</v>
      </c>
      <c r="S5" s="2">
        <v>48678</v>
      </c>
      <c r="T5" s="2">
        <f t="shared" si="1"/>
        <v>37815</v>
      </c>
    </row>
    <row r="6" spans="1:20">
      <c r="A6" s="41">
        <v>194</v>
      </c>
      <c r="B6" s="2">
        <v>4</v>
      </c>
      <c r="C6" s="2" t="s">
        <v>2309</v>
      </c>
      <c r="D6" s="2"/>
      <c r="E6" s="2">
        <v>10863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f t="shared" si="0"/>
        <v>10863</v>
      </c>
      <c r="S6" s="2">
        <v>48678</v>
      </c>
      <c r="T6" s="2">
        <f t="shared" si="1"/>
        <v>37815</v>
      </c>
    </row>
    <row r="7" spans="1:20">
      <c r="A7" s="41">
        <v>195</v>
      </c>
      <c r="B7" s="2">
        <v>5</v>
      </c>
      <c r="C7" s="2" t="s">
        <v>2310</v>
      </c>
      <c r="D7" s="2"/>
      <c r="E7" s="2">
        <v>10863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>
        <f t="shared" si="0"/>
        <v>10863</v>
      </c>
      <c r="S7" s="2">
        <v>48678</v>
      </c>
      <c r="T7" s="2">
        <f t="shared" si="1"/>
        <v>37815</v>
      </c>
    </row>
    <row r="8" spans="1:20">
      <c r="A8" s="41">
        <v>196</v>
      </c>
      <c r="B8" s="2">
        <v>6</v>
      </c>
      <c r="C8" s="2" t="s">
        <v>2311</v>
      </c>
      <c r="D8" s="2"/>
      <c r="E8" s="2">
        <v>10863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>
        <f t="shared" si="0"/>
        <v>10863</v>
      </c>
      <c r="S8" s="2">
        <v>48678</v>
      </c>
      <c r="T8" s="2">
        <f t="shared" si="1"/>
        <v>37815</v>
      </c>
    </row>
    <row r="9" spans="1:20">
      <c r="A9" s="41">
        <v>197</v>
      </c>
      <c r="B9" s="2">
        <v>7</v>
      </c>
      <c r="C9" s="2" t="s">
        <v>2312</v>
      </c>
      <c r="D9" s="2">
        <v>5340302993849</v>
      </c>
      <c r="E9" s="2">
        <v>10863</v>
      </c>
      <c r="F9" s="2">
        <v>7563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>
        <f t="shared" si="0"/>
        <v>18426</v>
      </c>
      <c r="S9" s="2">
        <v>48678</v>
      </c>
      <c r="T9" s="2">
        <f t="shared" si="1"/>
        <v>30252</v>
      </c>
    </row>
    <row r="10" spans="1:20">
      <c r="A10" s="41">
        <v>198</v>
      </c>
      <c r="B10" s="2">
        <v>8</v>
      </c>
      <c r="C10" s="2" t="s">
        <v>2313</v>
      </c>
      <c r="D10" s="2"/>
      <c r="E10" s="2">
        <v>10863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f t="shared" si="0"/>
        <v>10863</v>
      </c>
      <c r="S10" s="2">
        <v>48678</v>
      </c>
      <c r="T10" s="2">
        <f t="shared" si="1"/>
        <v>37815</v>
      </c>
    </row>
    <row r="11" spans="1:20">
      <c r="A11" s="41">
        <v>199</v>
      </c>
      <c r="B11" s="2">
        <v>9</v>
      </c>
      <c r="C11" s="2" t="s">
        <v>2314</v>
      </c>
      <c r="D11" s="2"/>
      <c r="E11" s="2">
        <v>10863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18426</v>
      </c>
      <c r="R11" s="2">
        <f t="shared" si="0"/>
        <v>29289</v>
      </c>
      <c r="S11" s="2">
        <v>48678</v>
      </c>
      <c r="T11" s="2">
        <v>0</v>
      </c>
    </row>
    <row r="12" spans="1:20">
      <c r="A12" s="41">
        <v>200</v>
      </c>
      <c r="B12" s="2">
        <v>10</v>
      </c>
      <c r="C12" s="2" t="s">
        <v>2315</v>
      </c>
      <c r="D12" s="2"/>
      <c r="E12" s="2">
        <v>10863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f t="shared" si="0"/>
        <v>10863</v>
      </c>
      <c r="S12" s="2">
        <v>48678</v>
      </c>
      <c r="T12" s="2">
        <f t="shared" si="1"/>
        <v>37815</v>
      </c>
    </row>
    <row r="13" spans="1:20">
      <c r="A13" s="41">
        <v>201</v>
      </c>
      <c r="B13" s="2">
        <v>11</v>
      </c>
      <c r="C13" s="2" t="s">
        <v>2316</v>
      </c>
      <c r="D13" s="2"/>
      <c r="E13" s="2">
        <v>10863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f t="shared" si="0"/>
        <v>10863</v>
      </c>
      <c r="S13" s="2">
        <v>48678</v>
      </c>
      <c r="T13" s="2">
        <f t="shared" si="1"/>
        <v>37815</v>
      </c>
    </row>
    <row r="14" spans="1:20">
      <c r="A14" s="41">
        <v>202</v>
      </c>
      <c r="B14" s="2">
        <v>12</v>
      </c>
      <c r="C14" s="2" t="s">
        <v>2317</v>
      </c>
      <c r="D14" s="2"/>
      <c r="E14" s="2">
        <v>10863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>
        <f t="shared" si="0"/>
        <v>10863</v>
      </c>
      <c r="S14" s="2">
        <v>48678</v>
      </c>
      <c r="T14" s="2">
        <f t="shared" si="1"/>
        <v>37815</v>
      </c>
    </row>
    <row r="15" spans="1:20">
      <c r="A15" s="41">
        <v>203</v>
      </c>
      <c r="B15" s="2">
        <v>13</v>
      </c>
      <c r="C15" s="2" t="s">
        <v>2318</v>
      </c>
      <c r="D15" s="2"/>
      <c r="E15" s="2">
        <v>10863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f t="shared" si="0"/>
        <v>10863</v>
      </c>
      <c r="S15" s="2">
        <v>48678</v>
      </c>
      <c r="T15" s="2">
        <f t="shared" si="1"/>
        <v>37815</v>
      </c>
    </row>
    <row r="16" spans="1:20">
      <c r="A16" s="41">
        <v>204</v>
      </c>
      <c r="B16" s="2">
        <v>14</v>
      </c>
      <c r="C16" s="2" t="s">
        <v>2319</v>
      </c>
      <c r="D16" s="2"/>
      <c r="E16" s="2">
        <v>10863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f t="shared" si="0"/>
        <v>10863</v>
      </c>
      <c r="S16" s="2">
        <v>48678</v>
      </c>
      <c r="T16" s="2">
        <f t="shared" si="1"/>
        <v>37815</v>
      </c>
    </row>
    <row r="17" spans="1:20">
      <c r="A17" s="41">
        <v>205</v>
      </c>
      <c r="B17" s="2">
        <v>15</v>
      </c>
      <c r="C17" s="2" t="s">
        <v>2320</v>
      </c>
      <c r="D17" s="2"/>
      <c r="E17" s="2">
        <v>10863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f t="shared" si="0"/>
        <v>10863</v>
      </c>
      <c r="S17" s="2">
        <v>48678</v>
      </c>
      <c r="T17" s="2">
        <f t="shared" si="1"/>
        <v>37815</v>
      </c>
    </row>
    <row r="18" spans="1:20">
      <c r="A18" s="41">
        <v>206</v>
      </c>
      <c r="B18" s="2">
        <v>16</v>
      </c>
      <c r="C18" s="2" t="s">
        <v>2321</v>
      </c>
      <c r="D18" s="2"/>
      <c r="E18" s="2">
        <v>10863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f t="shared" si="0"/>
        <v>10863</v>
      </c>
      <c r="S18" s="2">
        <v>48678</v>
      </c>
      <c r="T18" s="2">
        <f t="shared" si="1"/>
        <v>37815</v>
      </c>
    </row>
    <row r="19" spans="1:20">
      <c r="A19" s="41">
        <v>207</v>
      </c>
      <c r="B19" s="2">
        <v>17</v>
      </c>
      <c r="C19" s="2" t="s">
        <v>2322</v>
      </c>
      <c r="D19" s="2"/>
      <c r="E19" s="2">
        <v>10863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f t="shared" si="0"/>
        <v>10863</v>
      </c>
      <c r="S19" s="2">
        <v>48678</v>
      </c>
      <c r="T19" s="2">
        <f t="shared" si="1"/>
        <v>37815</v>
      </c>
    </row>
    <row r="20" spans="1:20">
      <c r="A20" s="41">
        <v>208</v>
      </c>
      <c r="B20" s="2">
        <v>18</v>
      </c>
      <c r="C20" s="2" t="s">
        <v>2323</v>
      </c>
      <c r="D20" s="2">
        <v>5440008447330</v>
      </c>
      <c r="E20" s="2">
        <v>10863</v>
      </c>
      <c r="F20" s="2">
        <v>7563</v>
      </c>
      <c r="G20" s="2">
        <v>7563</v>
      </c>
      <c r="H20" s="2">
        <v>7563</v>
      </c>
      <c r="I20" s="2">
        <v>7563</v>
      </c>
      <c r="J20" s="2"/>
      <c r="K20" s="2"/>
      <c r="L20" s="2"/>
      <c r="M20" s="2"/>
      <c r="N20" s="2"/>
      <c r="O20" s="2"/>
      <c r="P20" s="2"/>
      <c r="Q20" s="2"/>
      <c r="R20" s="2">
        <f t="shared" si="0"/>
        <v>41115</v>
      </c>
      <c r="S20" s="2">
        <v>48678</v>
      </c>
      <c r="T20" s="2">
        <f t="shared" si="1"/>
        <v>7563</v>
      </c>
    </row>
    <row r="21" spans="1:20">
      <c r="A21" s="41">
        <v>209</v>
      </c>
      <c r="B21" s="2">
        <v>19</v>
      </c>
      <c r="C21" s="2" t="s">
        <v>2324</v>
      </c>
      <c r="D21" s="2"/>
      <c r="E21" s="2">
        <v>10863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f t="shared" si="0"/>
        <v>10863</v>
      </c>
      <c r="S21" s="2">
        <v>48678</v>
      </c>
      <c r="T21" s="2">
        <f t="shared" si="1"/>
        <v>37815</v>
      </c>
    </row>
    <row r="22" spans="1:20">
      <c r="A22" s="41">
        <v>210</v>
      </c>
      <c r="B22" s="2">
        <v>20</v>
      </c>
      <c r="C22" s="2" t="s">
        <v>2325</v>
      </c>
      <c r="D22" s="2"/>
      <c r="E22" s="2">
        <v>10866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f t="shared" si="0"/>
        <v>10866</v>
      </c>
      <c r="S22" s="2">
        <v>48678</v>
      </c>
      <c r="T22" s="2">
        <f t="shared" si="1"/>
        <v>37812</v>
      </c>
    </row>
    <row r="23" spans="1:20">
      <c r="A23" s="41">
        <v>211</v>
      </c>
      <c r="B23" s="2">
        <v>21</v>
      </c>
      <c r="C23" s="2" t="s">
        <v>2326</v>
      </c>
      <c r="D23" s="2"/>
      <c r="E23" s="2">
        <v>10863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>
        <f t="shared" si="0"/>
        <v>10863</v>
      </c>
      <c r="S23" s="2">
        <v>48678</v>
      </c>
      <c r="T23" s="2">
        <f t="shared" si="1"/>
        <v>37815</v>
      </c>
    </row>
    <row r="24" spans="1:20">
      <c r="A24" s="41">
        <v>212</v>
      </c>
      <c r="B24" s="2">
        <v>22</v>
      </c>
      <c r="C24" s="2" t="s">
        <v>2327</v>
      </c>
      <c r="D24" s="2"/>
      <c r="E24" s="2">
        <v>10875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f t="shared" si="0"/>
        <v>10875</v>
      </c>
      <c r="S24" s="2">
        <v>48678</v>
      </c>
      <c r="T24" s="2">
        <f t="shared" si="1"/>
        <v>37803</v>
      </c>
    </row>
    <row r="25" spans="1:20">
      <c r="A25" s="41">
        <v>213</v>
      </c>
      <c r="B25" s="2">
        <v>23</v>
      </c>
      <c r="C25" s="2" t="s">
        <v>2328</v>
      </c>
      <c r="D25" s="2"/>
      <c r="E25" s="2">
        <v>10863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>
        <f t="shared" si="0"/>
        <v>10863</v>
      </c>
      <c r="S25" s="2">
        <v>48678</v>
      </c>
      <c r="T25" s="2">
        <f t="shared" si="1"/>
        <v>37815</v>
      </c>
    </row>
    <row r="26" spans="1:20">
      <c r="A26" s="41">
        <v>214</v>
      </c>
      <c r="B26" s="2">
        <v>24</v>
      </c>
      <c r="C26" s="2" t="s">
        <v>2329</v>
      </c>
      <c r="D26" s="2"/>
      <c r="E26" s="2">
        <v>10900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>
        <f t="shared" si="0"/>
        <v>10900</v>
      </c>
      <c r="S26" s="2">
        <v>48678</v>
      </c>
      <c r="T26" s="2">
        <f t="shared" si="1"/>
        <v>37778</v>
      </c>
    </row>
    <row r="27" spans="1:20">
      <c r="A27" s="41">
        <v>215</v>
      </c>
      <c r="B27" s="2">
        <v>25</v>
      </c>
      <c r="C27" s="2" t="s">
        <v>2330</v>
      </c>
      <c r="D27" s="2"/>
      <c r="E27" s="2">
        <v>10863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>
        <f t="shared" si="0"/>
        <v>10863</v>
      </c>
      <c r="S27" s="2">
        <v>48678</v>
      </c>
      <c r="T27" s="2">
        <f t="shared" si="1"/>
        <v>37815</v>
      </c>
    </row>
    <row r="28" spans="1:20">
      <c r="A28" s="41">
        <v>216</v>
      </c>
      <c r="B28" s="2">
        <v>26</v>
      </c>
      <c r="C28" s="2" t="s">
        <v>2331</v>
      </c>
      <c r="D28" s="2"/>
      <c r="E28" s="2">
        <v>10863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>
        <f t="shared" si="0"/>
        <v>10863</v>
      </c>
      <c r="S28" s="2">
        <v>48678</v>
      </c>
      <c r="T28" s="2">
        <f t="shared" si="1"/>
        <v>37815</v>
      </c>
    </row>
    <row r="29" spans="1:20">
      <c r="A29" s="41">
        <v>217</v>
      </c>
      <c r="B29" s="2">
        <v>27</v>
      </c>
      <c r="C29" s="2" t="s">
        <v>2332</v>
      </c>
      <c r="D29" s="2"/>
      <c r="E29" s="2">
        <v>10863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>
        <f t="shared" si="0"/>
        <v>10863</v>
      </c>
      <c r="S29" s="2">
        <v>48678</v>
      </c>
      <c r="T29" s="2">
        <f t="shared" si="1"/>
        <v>37815</v>
      </c>
    </row>
    <row r="30" spans="1:20">
      <c r="A30" s="41">
        <v>218</v>
      </c>
      <c r="B30" s="2">
        <v>28</v>
      </c>
      <c r="C30" s="2" t="s">
        <v>2333</v>
      </c>
      <c r="D30" s="2"/>
      <c r="E30" s="2">
        <v>10863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f t="shared" si="0"/>
        <v>10863</v>
      </c>
      <c r="S30" s="2">
        <v>48678</v>
      </c>
      <c r="T30" s="2">
        <f t="shared" si="1"/>
        <v>37815</v>
      </c>
    </row>
    <row r="31" spans="1:20">
      <c r="A31" s="41">
        <v>219</v>
      </c>
      <c r="B31" s="2">
        <v>29</v>
      </c>
      <c r="C31" s="2" t="s">
        <v>2334</v>
      </c>
      <c r="D31" s="2"/>
      <c r="E31" s="2">
        <v>10863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f t="shared" si="0"/>
        <v>10863</v>
      </c>
      <c r="S31" s="2">
        <v>48678</v>
      </c>
      <c r="T31" s="2">
        <f t="shared" si="1"/>
        <v>37815</v>
      </c>
    </row>
    <row r="32" spans="1:20">
      <c r="A32" s="41">
        <v>220</v>
      </c>
      <c r="B32" s="2">
        <v>30</v>
      </c>
      <c r="C32" s="2" t="s">
        <v>2335</v>
      </c>
      <c r="D32" s="2"/>
      <c r="E32" s="2">
        <v>10863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>
        <f t="shared" si="0"/>
        <v>10863</v>
      </c>
      <c r="S32" s="2">
        <v>48678</v>
      </c>
      <c r="T32" s="2">
        <f t="shared" si="1"/>
        <v>37815</v>
      </c>
    </row>
    <row r="33" spans="1:20">
      <c r="A33" s="41">
        <v>221</v>
      </c>
      <c r="B33" s="2">
        <v>31</v>
      </c>
      <c r="C33" s="2" t="s">
        <v>2336</v>
      </c>
      <c r="D33" s="2"/>
      <c r="E33" s="2">
        <v>10863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>
        <f t="shared" si="0"/>
        <v>10863</v>
      </c>
      <c r="S33" s="2">
        <v>48678</v>
      </c>
      <c r="T33" s="2">
        <f t="shared" si="1"/>
        <v>37815</v>
      </c>
    </row>
    <row r="34" spans="1:20">
      <c r="A34" s="41">
        <v>222</v>
      </c>
      <c r="B34" s="2">
        <v>32</v>
      </c>
      <c r="C34" s="2" t="s">
        <v>2337</v>
      </c>
      <c r="D34" s="2"/>
      <c r="E34" s="2">
        <v>10863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>
        <f t="shared" si="0"/>
        <v>10863</v>
      </c>
      <c r="S34" s="2">
        <v>48678</v>
      </c>
      <c r="T34" s="2">
        <f t="shared" si="1"/>
        <v>37815</v>
      </c>
    </row>
    <row r="35" spans="1:20">
      <c r="A35" s="41">
        <v>223</v>
      </c>
      <c r="B35" s="2">
        <v>33</v>
      </c>
      <c r="C35" s="2" t="s">
        <v>2338</v>
      </c>
      <c r="D35" s="2"/>
      <c r="E35" s="2">
        <v>10863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f t="shared" si="0"/>
        <v>10863</v>
      </c>
      <c r="S35" s="2">
        <v>48678</v>
      </c>
      <c r="T35" s="2">
        <f t="shared" si="1"/>
        <v>37815</v>
      </c>
    </row>
    <row r="36" spans="1:20">
      <c r="A36" s="41">
        <v>224</v>
      </c>
      <c r="B36" s="2">
        <v>34</v>
      </c>
      <c r="C36" s="2" t="s">
        <v>2339</v>
      </c>
      <c r="D36" s="2"/>
      <c r="E36" s="2">
        <v>10863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f t="shared" si="0"/>
        <v>10863</v>
      </c>
      <c r="S36" s="2">
        <v>48678</v>
      </c>
      <c r="T36" s="2">
        <f t="shared" si="1"/>
        <v>37815</v>
      </c>
    </row>
    <row r="37" spans="1:20">
      <c r="A37" s="41">
        <v>225</v>
      </c>
      <c r="B37" s="2">
        <v>35</v>
      </c>
      <c r="C37" s="2" t="s">
        <v>2340</v>
      </c>
      <c r="D37" s="2"/>
      <c r="E37" s="2">
        <v>10863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v>18426</v>
      </c>
      <c r="R37" s="2">
        <f t="shared" si="0"/>
        <v>29289</v>
      </c>
      <c r="S37" s="2">
        <v>48678</v>
      </c>
      <c r="T37" s="2">
        <v>0</v>
      </c>
    </row>
    <row r="38" spans="1:20">
      <c r="A38" s="41">
        <v>226</v>
      </c>
      <c r="B38" s="2">
        <v>36</v>
      </c>
      <c r="C38" s="2" t="s">
        <v>2341</v>
      </c>
      <c r="D38" s="2"/>
      <c r="E38" s="2">
        <v>10863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>
        <f t="shared" si="0"/>
        <v>10863</v>
      </c>
      <c r="S38" s="2">
        <v>48678</v>
      </c>
      <c r="T38" s="2">
        <f t="shared" si="1"/>
        <v>37815</v>
      </c>
    </row>
    <row r="39" spans="1:20">
      <c r="A39" s="41">
        <v>227</v>
      </c>
      <c r="B39" s="2">
        <v>37</v>
      </c>
      <c r="C39" s="2" t="s">
        <v>2342</v>
      </c>
      <c r="D39" s="2"/>
      <c r="E39" s="2">
        <v>10863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v>18426</v>
      </c>
      <c r="R39" s="2">
        <f t="shared" si="0"/>
        <v>29289</v>
      </c>
      <c r="S39" s="2">
        <v>48678</v>
      </c>
      <c r="T39" s="2">
        <v>0</v>
      </c>
    </row>
    <row r="40" spans="1:20">
      <c r="A40" s="41">
        <v>228</v>
      </c>
      <c r="B40" s="2">
        <v>38</v>
      </c>
      <c r="C40" s="2" t="s">
        <v>2343</v>
      </c>
      <c r="D40" s="2"/>
      <c r="E40" s="2">
        <v>10863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>
        <f t="shared" si="0"/>
        <v>10863</v>
      </c>
      <c r="S40" s="2">
        <v>48678</v>
      </c>
      <c r="T40" s="2">
        <f t="shared" si="1"/>
        <v>37815</v>
      </c>
    </row>
    <row r="41" spans="1:20">
      <c r="A41" s="41">
        <v>229</v>
      </c>
      <c r="B41" s="2">
        <v>39</v>
      </c>
      <c r="C41" s="2" t="s">
        <v>2344</v>
      </c>
      <c r="D41" s="2"/>
      <c r="E41" s="2">
        <v>10863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f t="shared" si="0"/>
        <v>10863</v>
      </c>
      <c r="S41" s="2">
        <v>48678</v>
      </c>
      <c r="T41" s="2">
        <f t="shared" si="1"/>
        <v>37815</v>
      </c>
    </row>
    <row r="42" spans="1:20">
      <c r="A42" s="41">
        <v>230</v>
      </c>
      <c r="B42" s="2">
        <v>40</v>
      </c>
      <c r="C42" s="2" t="s">
        <v>197</v>
      </c>
      <c r="D42" s="2"/>
      <c r="E42" s="2">
        <v>10863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>
        <f t="shared" si="0"/>
        <v>10863</v>
      </c>
      <c r="S42" s="2">
        <v>48678</v>
      </c>
      <c r="T42" s="2">
        <f t="shared" si="1"/>
        <v>37815</v>
      </c>
    </row>
    <row r="43" spans="1:20">
      <c r="A43" s="41">
        <v>231</v>
      </c>
      <c r="B43" s="2">
        <v>41</v>
      </c>
      <c r="C43" s="2" t="s">
        <v>2345</v>
      </c>
      <c r="D43" s="2"/>
      <c r="E43" s="2">
        <v>10863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f t="shared" si="0"/>
        <v>10863</v>
      </c>
      <c r="S43" s="2">
        <v>48678</v>
      </c>
      <c r="T43" s="2">
        <f t="shared" si="1"/>
        <v>37815</v>
      </c>
    </row>
    <row r="44" spans="1:20">
      <c r="A44" s="41">
        <v>232</v>
      </c>
      <c r="B44" s="2">
        <v>42</v>
      </c>
      <c r="C44" s="2" t="s">
        <v>2346</v>
      </c>
      <c r="D44" s="2"/>
      <c r="E44" s="2">
        <v>10863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>
        <f t="shared" si="0"/>
        <v>10863</v>
      </c>
      <c r="S44" s="2">
        <v>48678</v>
      </c>
      <c r="T44" s="2">
        <f t="shared" si="1"/>
        <v>37815</v>
      </c>
    </row>
    <row r="45" spans="1:20">
      <c r="A45" s="41">
        <v>233</v>
      </c>
      <c r="B45" s="2">
        <v>43</v>
      </c>
      <c r="C45" s="2" t="s">
        <v>2347</v>
      </c>
      <c r="D45" s="2"/>
      <c r="E45" s="2">
        <v>10863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>
        <f t="shared" si="0"/>
        <v>10863</v>
      </c>
      <c r="S45" s="2">
        <v>48678</v>
      </c>
      <c r="T45" s="2">
        <f t="shared" si="1"/>
        <v>37815</v>
      </c>
    </row>
    <row r="46" spans="1:20">
      <c r="A46" s="41">
        <v>234</v>
      </c>
      <c r="B46" s="2">
        <v>44</v>
      </c>
      <c r="C46" s="2" t="s">
        <v>2348</v>
      </c>
      <c r="D46" s="2"/>
      <c r="E46" s="2">
        <v>10863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>
        <f t="shared" si="0"/>
        <v>10863</v>
      </c>
      <c r="S46" s="2">
        <v>48678</v>
      </c>
      <c r="T46" s="2">
        <f t="shared" si="1"/>
        <v>37815</v>
      </c>
    </row>
    <row r="47" spans="1:20">
      <c r="A47" s="41">
        <v>235</v>
      </c>
      <c r="B47" s="2">
        <v>45</v>
      </c>
      <c r="C47" s="2" t="s">
        <v>2349</v>
      </c>
      <c r="D47" s="2"/>
      <c r="E47" s="2">
        <v>10863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>
        <f t="shared" si="0"/>
        <v>10863</v>
      </c>
      <c r="S47" s="2">
        <v>48678</v>
      </c>
      <c r="T47" s="2">
        <f t="shared" si="1"/>
        <v>37815</v>
      </c>
    </row>
    <row r="48" spans="1:20">
      <c r="A48" s="41">
        <v>236</v>
      </c>
      <c r="B48" s="2">
        <v>46</v>
      </c>
      <c r="C48" s="2" t="s">
        <v>2350</v>
      </c>
      <c r="D48" s="2"/>
      <c r="E48" s="2">
        <v>10863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f t="shared" si="0"/>
        <v>10863</v>
      </c>
      <c r="S48" s="2">
        <v>48678</v>
      </c>
      <c r="T48" s="2">
        <f t="shared" si="1"/>
        <v>37815</v>
      </c>
    </row>
    <row r="49" spans="1:20">
      <c r="A49" s="41">
        <v>237</v>
      </c>
      <c r="B49" s="2">
        <v>47</v>
      </c>
      <c r="C49" s="2" t="s">
        <v>2351</v>
      </c>
      <c r="D49" s="2"/>
      <c r="E49" s="2">
        <v>10863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>
        <f t="shared" si="0"/>
        <v>10863</v>
      </c>
      <c r="S49" s="2">
        <v>48678</v>
      </c>
      <c r="T49" s="2">
        <f t="shared" si="1"/>
        <v>37815</v>
      </c>
    </row>
    <row r="50" spans="1:20">
      <c r="A50" s="41">
        <v>238</v>
      </c>
      <c r="B50" s="2">
        <v>48</v>
      </c>
      <c r="C50" s="2" t="s">
        <v>2352</v>
      </c>
      <c r="D50" s="2"/>
      <c r="E50" s="2">
        <v>10863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>
        <f t="shared" si="0"/>
        <v>10863</v>
      </c>
      <c r="S50" s="2">
        <v>48678</v>
      </c>
      <c r="T50" s="2">
        <f t="shared" si="1"/>
        <v>37815</v>
      </c>
    </row>
    <row r="51" spans="1:20">
      <c r="A51" s="41">
        <v>239</v>
      </c>
      <c r="B51" s="2">
        <v>49</v>
      </c>
      <c r="C51" s="2" t="s">
        <v>2353</v>
      </c>
      <c r="D51" s="2"/>
      <c r="E51" s="2">
        <v>10863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>
        <f t="shared" si="0"/>
        <v>10863</v>
      </c>
      <c r="S51" s="2">
        <v>48678</v>
      </c>
      <c r="T51" s="2">
        <f t="shared" si="1"/>
        <v>37815</v>
      </c>
    </row>
    <row r="52" spans="1:20">
      <c r="A52" s="41">
        <v>240</v>
      </c>
      <c r="B52" s="2">
        <v>50</v>
      </c>
      <c r="C52" s="2" t="s">
        <v>2354</v>
      </c>
      <c r="D52" s="2"/>
      <c r="E52" s="2">
        <v>10863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>
        <f t="shared" si="0"/>
        <v>10863</v>
      </c>
      <c r="S52" s="2">
        <v>48678</v>
      </c>
      <c r="T52" s="2">
        <f t="shared" si="1"/>
        <v>37815</v>
      </c>
    </row>
    <row r="53" spans="1:20">
      <c r="A53" s="41">
        <v>241</v>
      </c>
      <c r="B53" s="2">
        <v>51</v>
      </c>
      <c r="C53" s="2" t="s">
        <v>2355</v>
      </c>
      <c r="D53" s="2"/>
      <c r="E53" s="2">
        <v>10863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>
        <f t="shared" si="0"/>
        <v>10863</v>
      </c>
      <c r="S53" s="2">
        <v>48678</v>
      </c>
      <c r="T53" s="2">
        <f t="shared" si="1"/>
        <v>37815</v>
      </c>
    </row>
    <row r="54" spans="1:20">
      <c r="A54" s="41">
        <v>242</v>
      </c>
      <c r="B54" s="2">
        <v>52</v>
      </c>
      <c r="C54" s="2" t="s">
        <v>2356</v>
      </c>
      <c r="D54" s="2"/>
      <c r="E54" s="2" t="s">
        <v>2357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>
        <f t="shared" si="0"/>
        <v>0</v>
      </c>
      <c r="S54" s="2">
        <v>48678</v>
      </c>
      <c r="T54" s="2">
        <f t="shared" si="1"/>
        <v>48678</v>
      </c>
    </row>
    <row r="55" spans="1:20">
      <c r="A55" s="41">
        <v>243</v>
      </c>
      <c r="B55" s="2">
        <v>53</v>
      </c>
      <c r="C55" s="2" t="s">
        <v>2358</v>
      </c>
      <c r="D55" s="2"/>
      <c r="E55" s="2">
        <v>10863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>
        <f t="shared" si="0"/>
        <v>10863</v>
      </c>
      <c r="S55" s="2">
        <v>48678</v>
      </c>
      <c r="T55" s="2">
        <f t="shared" si="1"/>
        <v>37815</v>
      </c>
    </row>
    <row r="56" spans="1:20">
      <c r="A56" s="41">
        <v>244</v>
      </c>
      <c r="B56" s="2">
        <v>54</v>
      </c>
      <c r="C56" s="2" t="s">
        <v>2359</v>
      </c>
      <c r="D56" s="2"/>
      <c r="E56" s="2">
        <v>10863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>
        <v>18426</v>
      </c>
      <c r="R56" s="2">
        <f t="shared" si="0"/>
        <v>29289</v>
      </c>
      <c r="S56" s="2">
        <v>48678</v>
      </c>
      <c r="T56" s="2">
        <v>0</v>
      </c>
    </row>
    <row r="57" spans="1:20">
      <c r="A57" s="41">
        <v>245</v>
      </c>
      <c r="B57" s="2">
        <v>55</v>
      </c>
      <c r="C57" s="2" t="s">
        <v>2360</v>
      </c>
      <c r="D57" s="2"/>
      <c r="E57" s="2">
        <v>10863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>
        <f t="shared" si="0"/>
        <v>10863</v>
      </c>
      <c r="S57" s="2">
        <v>48678</v>
      </c>
      <c r="T57" s="2">
        <f t="shared" si="1"/>
        <v>37815</v>
      </c>
    </row>
    <row r="58" spans="1:20">
      <c r="A58" s="41">
        <v>246</v>
      </c>
      <c r="B58" s="2">
        <v>56</v>
      </c>
      <c r="C58" s="2" t="s">
        <v>2361</v>
      </c>
      <c r="D58" s="2"/>
      <c r="E58" s="2">
        <v>10863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>
        <v>18426</v>
      </c>
      <c r="R58" s="2">
        <f t="shared" si="0"/>
        <v>29289</v>
      </c>
      <c r="S58" s="2">
        <v>48678</v>
      </c>
      <c r="T58" s="2">
        <v>19389</v>
      </c>
    </row>
    <row r="59" spans="1:20">
      <c r="A59" s="41">
        <v>247</v>
      </c>
      <c r="B59" s="2">
        <v>57</v>
      </c>
      <c r="C59" s="2" t="s">
        <v>2362</v>
      </c>
      <c r="D59" s="2"/>
      <c r="E59" s="2">
        <v>10863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>
        <f t="shared" si="0"/>
        <v>10863</v>
      </c>
      <c r="S59" s="2">
        <v>48678</v>
      </c>
      <c r="T59" s="2">
        <f t="shared" si="1"/>
        <v>37815</v>
      </c>
    </row>
    <row r="60" spans="1:20">
      <c r="A60" s="41">
        <v>248</v>
      </c>
      <c r="B60" s="2">
        <v>58</v>
      </c>
      <c r="C60" s="2" t="s">
        <v>2363</v>
      </c>
      <c r="D60" s="2"/>
      <c r="E60" s="2">
        <v>10863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>
        <f t="shared" si="0"/>
        <v>10863</v>
      </c>
      <c r="S60" s="2">
        <v>48678</v>
      </c>
      <c r="T60" s="2">
        <f t="shared" si="1"/>
        <v>37815</v>
      </c>
    </row>
    <row r="61" spans="1:20">
      <c r="A61" s="41">
        <v>249</v>
      </c>
      <c r="B61" s="2">
        <v>59</v>
      </c>
      <c r="C61" s="2" t="s">
        <v>2364</v>
      </c>
      <c r="D61" s="2"/>
      <c r="E61" s="2">
        <v>10863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>
        <f t="shared" si="0"/>
        <v>10863</v>
      </c>
      <c r="S61" s="2">
        <v>48678</v>
      </c>
      <c r="T61" s="2">
        <f t="shared" si="1"/>
        <v>37815</v>
      </c>
    </row>
    <row r="62" spans="1:20">
      <c r="A62" s="41">
        <v>250</v>
      </c>
      <c r="B62" s="2">
        <v>60</v>
      </c>
      <c r="C62" s="2" t="s">
        <v>2365</v>
      </c>
      <c r="D62" s="2"/>
      <c r="E62" s="2">
        <v>10863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>
        <f t="shared" si="0"/>
        <v>10863</v>
      </c>
      <c r="S62" s="2">
        <v>48678</v>
      </c>
      <c r="T62" s="2">
        <f t="shared" si="1"/>
        <v>37815</v>
      </c>
    </row>
    <row r="63" spans="1:20">
      <c r="T63" s="80">
        <f>SUM(T3:T62)</f>
        <v>2034395</v>
      </c>
    </row>
    <row r="71" spans="2:20">
      <c r="B71" s="73" t="s">
        <v>0</v>
      </c>
      <c r="C71" s="74" t="s">
        <v>2366</v>
      </c>
      <c r="D71" s="74"/>
      <c r="E71" s="36"/>
      <c r="F71" s="62"/>
      <c r="G71" s="62"/>
      <c r="H71" s="36"/>
      <c r="I71" s="36"/>
    </row>
    <row r="72" spans="2:20">
      <c r="B72" s="79"/>
      <c r="C72" s="49" t="s">
        <v>1808</v>
      </c>
      <c r="D72" s="49"/>
      <c r="E72" s="67" t="s">
        <v>1622</v>
      </c>
      <c r="F72" s="67" t="s">
        <v>1622</v>
      </c>
      <c r="G72" s="67" t="s">
        <v>1622</v>
      </c>
      <c r="H72" s="67" t="s">
        <v>1622</v>
      </c>
      <c r="I72" s="67" t="s">
        <v>1622</v>
      </c>
      <c r="J72" s="67" t="s">
        <v>1622</v>
      </c>
      <c r="K72" s="67" t="s">
        <v>1622</v>
      </c>
      <c r="L72" s="67" t="s">
        <v>1622</v>
      </c>
      <c r="M72" s="59"/>
      <c r="N72" s="59"/>
      <c r="O72" s="59"/>
      <c r="P72" s="59"/>
      <c r="Q72" s="59"/>
      <c r="R72" s="40" t="s">
        <v>1624</v>
      </c>
      <c r="S72" s="40" t="s">
        <v>3804</v>
      </c>
      <c r="T72" s="40" t="s">
        <v>3</v>
      </c>
    </row>
    <row r="73" spans="2:20">
      <c r="B73" s="2">
        <v>1</v>
      </c>
      <c r="C73" s="2" t="s">
        <v>2367</v>
      </c>
      <c r="D73" s="2"/>
      <c r="E73" s="2">
        <v>11059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>
        <v>18426</v>
      </c>
      <c r="R73" s="2">
        <f>SUM(E73:Q73)</f>
        <v>29485</v>
      </c>
      <c r="S73" s="2">
        <v>53633</v>
      </c>
      <c r="T73" s="2">
        <f>SUM(S73-R73)</f>
        <v>24148</v>
      </c>
    </row>
    <row r="74" spans="2:20">
      <c r="B74">
        <v>2</v>
      </c>
      <c r="C74" t="s">
        <v>2368</v>
      </c>
      <c r="E74">
        <v>11059</v>
      </c>
      <c r="R74" s="2">
        <f t="shared" ref="R74:R134" si="2">SUM(E74:Q74)</f>
        <v>11059</v>
      </c>
      <c r="S74" s="2">
        <v>53633</v>
      </c>
      <c r="T74" s="2">
        <f t="shared" ref="T74:T133" si="3">SUM(S74-R74)</f>
        <v>42574</v>
      </c>
    </row>
    <row r="75" spans="2:20">
      <c r="B75" s="2">
        <v>3</v>
      </c>
      <c r="C75" t="s">
        <v>2369</v>
      </c>
      <c r="E75">
        <v>11059</v>
      </c>
      <c r="R75" s="2">
        <f t="shared" si="2"/>
        <v>11059</v>
      </c>
      <c r="S75" s="2">
        <v>53633</v>
      </c>
      <c r="T75" s="2">
        <f t="shared" si="3"/>
        <v>42574</v>
      </c>
    </row>
    <row r="76" spans="2:20">
      <c r="B76">
        <v>4</v>
      </c>
      <c r="C76" t="s">
        <v>2370</v>
      </c>
      <c r="E76">
        <v>11060</v>
      </c>
      <c r="R76" s="2">
        <f t="shared" si="2"/>
        <v>11060</v>
      </c>
      <c r="S76" s="2">
        <v>53633</v>
      </c>
      <c r="T76" s="2">
        <f t="shared" si="3"/>
        <v>42573</v>
      </c>
    </row>
    <row r="77" spans="2:20">
      <c r="B77" s="2">
        <v>5</v>
      </c>
      <c r="C77" t="s">
        <v>2371</v>
      </c>
      <c r="E77">
        <v>11059</v>
      </c>
      <c r="R77" s="2">
        <f t="shared" si="2"/>
        <v>11059</v>
      </c>
      <c r="S77" s="2">
        <v>53633</v>
      </c>
      <c r="T77" s="2">
        <f t="shared" si="3"/>
        <v>42574</v>
      </c>
    </row>
    <row r="78" spans="2:20">
      <c r="B78">
        <v>6</v>
      </c>
      <c r="C78" t="s">
        <v>2372</v>
      </c>
      <c r="E78">
        <v>11059</v>
      </c>
      <c r="R78" s="2">
        <f t="shared" si="2"/>
        <v>11059</v>
      </c>
      <c r="S78" s="2">
        <v>53633</v>
      </c>
      <c r="T78" s="2">
        <f t="shared" si="3"/>
        <v>42574</v>
      </c>
    </row>
    <row r="79" spans="2:20">
      <c r="B79" s="2">
        <v>7</v>
      </c>
      <c r="C79" t="s">
        <v>2373</v>
      </c>
      <c r="E79">
        <v>11059</v>
      </c>
      <c r="R79" s="2">
        <f t="shared" si="2"/>
        <v>11059</v>
      </c>
      <c r="S79" s="2">
        <v>53633</v>
      </c>
      <c r="T79" s="2">
        <f t="shared" si="3"/>
        <v>42574</v>
      </c>
    </row>
    <row r="80" spans="2:20">
      <c r="B80">
        <v>8</v>
      </c>
      <c r="C80" t="s">
        <v>2374</v>
      </c>
      <c r="E80">
        <v>11059</v>
      </c>
      <c r="R80" s="2">
        <f t="shared" si="2"/>
        <v>11059</v>
      </c>
      <c r="S80" s="2">
        <v>53633</v>
      </c>
      <c r="T80" s="2">
        <f t="shared" si="3"/>
        <v>42574</v>
      </c>
    </row>
    <row r="81" spans="2:20">
      <c r="B81" s="2">
        <v>9</v>
      </c>
      <c r="C81" t="s">
        <v>2375</v>
      </c>
      <c r="E81">
        <v>11060</v>
      </c>
      <c r="R81" s="2">
        <f t="shared" si="2"/>
        <v>11060</v>
      </c>
      <c r="S81" s="2">
        <v>53633</v>
      </c>
      <c r="T81" s="2">
        <f t="shared" si="3"/>
        <v>42573</v>
      </c>
    </row>
    <row r="82" spans="2:20">
      <c r="B82">
        <v>10</v>
      </c>
      <c r="C82" t="s">
        <v>2376</v>
      </c>
      <c r="E82">
        <v>11059</v>
      </c>
      <c r="R82" s="2">
        <f t="shared" si="2"/>
        <v>11059</v>
      </c>
      <c r="S82" s="2">
        <v>53633</v>
      </c>
      <c r="T82" s="2">
        <f t="shared" si="3"/>
        <v>42574</v>
      </c>
    </row>
    <row r="83" spans="2:20">
      <c r="B83" s="2">
        <v>11</v>
      </c>
      <c r="C83" t="s">
        <v>2377</v>
      </c>
      <c r="E83">
        <v>11059</v>
      </c>
      <c r="R83" s="2">
        <f t="shared" si="2"/>
        <v>11059</v>
      </c>
      <c r="S83" s="2">
        <v>53633</v>
      </c>
      <c r="T83" s="2">
        <f t="shared" si="3"/>
        <v>42574</v>
      </c>
    </row>
    <row r="84" spans="2:20">
      <c r="B84">
        <v>12</v>
      </c>
      <c r="C84" t="s">
        <v>2378</v>
      </c>
      <c r="E84">
        <v>11059</v>
      </c>
      <c r="R84" s="2">
        <f t="shared" si="2"/>
        <v>11059</v>
      </c>
      <c r="S84" s="2">
        <v>53633</v>
      </c>
      <c r="T84" s="2">
        <f t="shared" si="3"/>
        <v>42574</v>
      </c>
    </row>
    <row r="85" spans="2:20">
      <c r="B85" s="2">
        <v>13</v>
      </c>
      <c r="C85" t="s">
        <v>2379</v>
      </c>
      <c r="E85">
        <v>11059</v>
      </c>
      <c r="R85" s="2">
        <f t="shared" si="2"/>
        <v>11059</v>
      </c>
      <c r="S85" s="2">
        <v>53633</v>
      </c>
      <c r="T85" s="2">
        <f t="shared" si="3"/>
        <v>42574</v>
      </c>
    </row>
    <row r="86" spans="2:20">
      <c r="B86">
        <v>14</v>
      </c>
      <c r="C86" t="s">
        <v>2380</v>
      </c>
      <c r="E86">
        <v>11059</v>
      </c>
      <c r="R86" s="2">
        <f t="shared" si="2"/>
        <v>11059</v>
      </c>
      <c r="S86" s="2">
        <v>53633</v>
      </c>
      <c r="T86" s="2">
        <f t="shared" si="3"/>
        <v>42574</v>
      </c>
    </row>
    <row r="87" spans="2:20">
      <c r="B87" s="2">
        <v>15</v>
      </c>
      <c r="C87" t="s">
        <v>2381</v>
      </c>
      <c r="E87">
        <v>11059</v>
      </c>
      <c r="R87" s="2">
        <f t="shared" si="2"/>
        <v>11059</v>
      </c>
      <c r="S87" s="2">
        <v>53633</v>
      </c>
      <c r="T87" s="2">
        <f t="shared" si="3"/>
        <v>42574</v>
      </c>
    </row>
    <row r="88" spans="2:20">
      <c r="B88">
        <v>16</v>
      </c>
      <c r="C88" t="s">
        <v>2382</v>
      </c>
      <c r="E88">
        <v>11059</v>
      </c>
      <c r="R88" s="2">
        <f t="shared" si="2"/>
        <v>11059</v>
      </c>
      <c r="S88" s="2">
        <v>53633</v>
      </c>
      <c r="T88" s="2">
        <f t="shared" si="3"/>
        <v>42574</v>
      </c>
    </row>
    <row r="89" spans="2:20">
      <c r="B89" s="2">
        <v>17</v>
      </c>
      <c r="C89" t="s">
        <v>2383</v>
      </c>
      <c r="E89">
        <v>11059</v>
      </c>
      <c r="R89" s="2">
        <f t="shared" si="2"/>
        <v>11059</v>
      </c>
      <c r="S89" s="2">
        <v>53633</v>
      </c>
      <c r="T89" s="2">
        <f t="shared" si="3"/>
        <v>42574</v>
      </c>
    </row>
    <row r="90" spans="2:20">
      <c r="B90">
        <v>18</v>
      </c>
      <c r="C90" t="s">
        <v>2384</v>
      </c>
      <c r="E90">
        <v>11059</v>
      </c>
      <c r="R90" s="2">
        <f t="shared" si="2"/>
        <v>11059</v>
      </c>
      <c r="S90" s="2">
        <v>53633</v>
      </c>
      <c r="T90" s="2">
        <f t="shared" si="3"/>
        <v>42574</v>
      </c>
    </row>
    <row r="91" spans="2:20">
      <c r="B91" s="2">
        <v>19</v>
      </c>
      <c r="C91" t="s">
        <v>2385</v>
      </c>
      <c r="E91">
        <v>11059</v>
      </c>
      <c r="R91" s="2">
        <f t="shared" si="2"/>
        <v>11059</v>
      </c>
      <c r="S91" s="2">
        <v>53633</v>
      </c>
      <c r="T91" s="2">
        <f t="shared" si="3"/>
        <v>42574</v>
      </c>
    </row>
    <row r="92" spans="2:20">
      <c r="B92">
        <v>20</v>
      </c>
      <c r="C92" t="s">
        <v>2386</v>
      </c>
      <c r="E92">
        <v>11059</v>
      </c>
      <c r="R92" s="2">
        <f t="shared" si="2"/>
        <v>11059</v>
      </c>
      <c r="S92" s="2">
        <v>53633</v>
      </c>
      <c r="T92" s="2">
        <f t="shared" si="3"/>
        <v>42574</v>
      </c>
    </row>
    <row r="93" spans="2:20">
      <c r="B93" s="2">
        <v>21</v>
      </c>
      <c r="C93" t="s">
        <v>2387</v>
      </c>
      <c r="E93">
        <v>11059</v>
      </c>
      <c r="R93" s="2">
        <f t="shared" si="2"/>
        <v>11059</v>
      </c>
      <c r="S93" s="2">
        <v>53633</v>
      </c>
      <c r="T93" s="2">
        <f t="shared" si="3"/>
        <v>42574</v>
      </c>
    </row>
    <row r="94" spans="2:20">
      <c r="B94">
        <v>22</v>
      </c>
      <c r="C94" t="s">
        <v>2388</v>
      </c>
      <c r="E94">
        <v>11059</v>
      </c>
      <c r="R94" s="2">
        <f t="shared" si="2"/>
        <v>11059</v>
      </c>
      <c r="S94" s="2">
        <v>53633</v>
      </c>
      <c r="T94" s="2">
        <f t="shared" si="3"/>
        <v>42574</v>
      </c>
    </row>
    <row r="95" spans="2:20">
      <c r="B95" s="2">
        <v>23</v>
      </c>
      <c r="C95" t="s">
        <v>2389</v>
      </c>
      <c r="E95">
        <v>11059</v>
      </c>
      <c r="R95" s="2">
        <f t="shared" si="2"/>
        <v>11059</v>
      </c>
      <c r="S95" s="2">
        <v>53633</v>
      </c>
      <c r="T95" s="2">
        <f t="shared" si="3"/>
        <v>42574</v>
      </c>
    </row>
    <row r="96" spans="2:20">
      <c r="B96">
        <v>24</v>
      </c>
      <c r="C96" t="s">
        <v>2390</v>
      </c>
      <c r="E96">
        <v>11059</v>
      </c>
      <c r="R96" s="2">
        <f t="shared" si="2"/>
        <v>11059</v>
      </c>
      <c r="S96" s="2">
        <v>53633</v>
      </c>
      <c r="T96" s="2">
        <f t="shared" si="3"/>
        <v>42574</v>
      </c>
    </row>
    <row r="97" spans="2:20">
      <c r="B97" s="2">
        <v>25</v>
      </c>
      <c r="C97" t="s">
        <v>2391</v>
      </c>
      <c r="E97">
        <v>11059</v>
      </c>
      <c r="R97" s="2">
        <f t="shared" si="2"/>
        <v>11059</v>
      </c>
      <c r="S97" s="2">
        <v>53633</v>
      </c>
      <c r="T97" s="2">
        <f t="shared" si="3"/>
        <v>42574</v>
      </c>
    </row>
    <row r="98" spans="2:20">
      <c r="B98">
        <v>26</v>
      </c>
      <c r="C98" t="s">
        <v>2392</v>
      </c>
      <c r="E98">
        <v>11060</v>
      </c>
      <c r="R98" s="2">
        <f t="shared" si="2"/>
        <v>11060</v>
      </c>
      <c r="S98" s="2">
        <v>53633</v>
      </c>
      <c r="T98" s="2">
        <f t="shared" si="3"/>
        <v>42573</v>
      </c>
    </row>
    <row r="99" spans="2:20">
      <c r="B99" s="2">
        <v>27</v>
      </c>
      <c r="C99" t="s">
        <v>2393</v>
      </c>
      <c r="E99">
        <v>11060</v>
      </c>
      <c r="R99" s="2">
        <f t="shared" si="2"/>
        <v>11060</v>
      </c>
      <c r="S99" s="2">
        <v>53633</v>
      </c>
      <c r="T99" s="2">
        <f t="shared" si="3"/>
        <v>42573</v>
      </c>
    </row>
    <row r="100" spans="2:20">
      <c r="B100">
        <v>28</v>
      </c>
      <c r="C100" t="s">
        <v>2394</v>
      </c>
      <c r="E100">
        <v>11059</v>
      </c>
      <c r="R100" s="2">
        <f t="shared" si="2"/>
        <v>11059</v>
      </c>
      <c r="S100" s="2">
        <v>53633</v>
      </c>
      <c r="T100" s="2">
        <f t="shared" si="3"/>
        <v>42574</v>
      </c>
    </row>
    <row r="101" spans="2:20">
      <c r="B101" s="2">
        <v>29</v>
      </c>
      <c r="C101" t="s">
        <v>2395</v>
      </c>
      <c r="E101">
        <v>11059</v>
      </c>
      <c r="R101" s="2">
        <f t="shared" si="2"/>
        <v>11059</v>
      </c>
      <c r="S101" s="2">
        <v>53633</v>
      </c>
      <c r="T101" s="2">
        <f t="shared" si="3"/>
        <v>42574</v>
      </c>
    </row>
    <row r="102" spans="2:20">
      <c r="B102">
        <v>30</v>
      </c>
      <c r="C102" t="s">
        <v>2396</v>
      </c>
      <c r="E102">
        <v>11060</v>
      </c>
      <c r="R102" s="2">
        <f t="shared" si="2"/>
        <v>11060</v>
      </c>
      <c r="S102" s="2">
        <v>53633</v>
      </c>
      <c r="T102" s="2">
        <f t="shared" si="3"/>
        <v>42573</v>
      </c>
    </row>
    <row r="103" spans="2:20">
      <c r="B103" s="2">
        <v>31</v>
      </c>
      <c r="C103" t="s">
        <v>2397</v>
      </c>
      <c r="E103">
        <v>11059</v>
      </c>
      <c r="R103" s="2">
        <f t="shared" si="2"/>
        <v>11059</v>
      </c>
      <c r="S103" s="2">
        <v>53633</v>
      </c>
      <c r="T103" s="2">
        <f t="shared" si="3"/>
        <v>42574</v>
      </c>
    </row>
    <row r="104" spans="2:20">
      <c r="B104">
        <v>32</v>
      </c>
      <c r="C104" t="s">
        <v>2398</v>
      </c>
      <c r="E104">
        <v>11000</v>
      </c>
      <c r="R104" s="2">
        <f t="shared" si="2"/>
        <v>11000</v>
      </c>
      <c r="S104" s="2">
        <v>53633</v>
      </c>
      <c r="T104" s="2">
        <f t="shared" si="3"/>
        <v>42633</v>
      </c>
    </row>
    <row r="105" spans="2:20">
      <c r="B105" s="2">
        <v>33</v>
      </c>
      <c r="C105" t="s">
        <v>2399</v>
      </c>
      <c r="E105">
        <v>11059</v>
      </c>
      <c r="R105" s="2">
        <f t="shared" si="2"/>
        <v>11059</v>
      </c>
      <c r="S105" s="2">
        <v>53633</v>
      </c>
      <c r="T105" s="2">
        <f t="shared" si="3"/>
        <v>42574</v>
      </c>
    </row>
    <row r="106" spans="2:20">
      <c r="B106">
        <v>34</v>
      </c>
      <c r="C106" t="s">
        <v>2400</v>
      </c>
      <c r="E106">
        <v>11059</v>
      </c>
      <c r="R106" s="2">
        <f t="shared" si="2"/>
        <v>11059</v>
      </c>
      <c r="S106" s="2">
        <v>53633</v>
      </c>
      <c r="T106" s="2">
        <f t="shared" si="3"/>
        <v>42574</v>
      </c>
    </row>
    <row r="107" spans="2:20">
      <c r="B107" s="2">
        <v>35</v>
      </c>
      <c r="C107" t="s">
        <v>2401</v>
      </c>
      <c r="E107">
        <v>11059</v>
      </c>
      <c r="R107" s="2">
        <f t="shared" si="2"/>
        <v>11059</v>
      </c>
      <c r="S107" s="2">
        <v>53633</v>
      </c>
      <c r="T107" s="2">
        <f t="shared" si="3"/>
        <v>42574</v>
      </c>
    </row>
    <row r="108" spans="2:20">
      <c r="B108">
        <v>36</v>
      </c>
      <c r="C108" t="s">
        <v>2402</v>
      </c>
      <c r="E108">
        <v>11059</v>
      </c>
      <c r="R108" s="2">
        <f t="shared" si="2"/>
        <v>11059</v>
      </c>
      <c r="S108" s="2">
        <v>53633</v>
      </c>
      <c r="T108" s="2">
        <f t="shared" si="3"/>
        <v>42574</v>
      </c>
    </row>
    <row r="109" spans="2:20">
      <c r="B109" s="2">
        <v>37</v>
      </c>
      <c r="C109" t="s">
        <v>2403</v>
      </c>
      <c r="E109">
        <v>11059</v>
      </c>
      <c r="R109" s="2">
        <f t="shared" si="2"/>
        <v>11059</v>
      </c>
      <c r="S109" s="2">
        <v>53633</v>
      </c>
      <c r="T109" s="2">
        <f t="shared" si="3"/>
        <v>42574</v>
      </c>
    </row>
    <row r="110" spans="2:20">
      <c r="B110">
        <v>38</v>
      </c>
      <c r="C110" t="s">
        <v>2404</v>
      </c>
      <c r="E110">
        <v>11059</v>
      </c>
      <c r="R110" s="2">
        <f t="shared" si="2"/>
        <v>11059</v>
      </c>
      <c r="S110" s="2">
        <v>53633</v>
      </c>
      <c r="T110" s="2">
        <f t="shared" si="3"/>
        <v>42574</v>
      </c>
    </row>
    <row r="111" spans="2:20">
      <c r="B111" s="2">
        <v>39</v>
      </c>
      <c r="C111" t="s">
        <v>2405</v>
      </c>
      <c r="E111">
        <v>11059</v>
      </c>
      <c r="R111" s="2">
        <f t="shared" si="2"/>
        <v>11059</v>
      </c>
      <c r="S111" s="2">
        <v>53633</v>
      </c>
      <c r="T111" s="2">
        <f t="shared" si="3"/>
        <v>42574</v>
      </c>
    </row>
    <row r="112" spans="2:20">
      <c r="B112">
        <v>40</v>
      </c>
      <c r="C112" t="s">
        <v>2406</v>
      </c>
      <c r="D112">
        <v>5440062121029</v>
      </c>
      <c r="E112">
        <v>11060</v>
      </c>
      <c r="F112">
        <v>9849</v>
      </c>
      <c r="G112">
        <v>10835</v>
      </c>
      <c r="R112" s="2">
        <f t="shared" si="2"/>
        <v>31744</v>
      </c>
      <c r="S112" s="2">
        <v>53633</v>
      </c>
      <c r="T112" s="2">
        <f t="shared" si="3"/>
        <v>21889</v>
      </c>
    </row>
    <row r="113" spans="2:20">
      <c r="B113" s="2">
        <v>41</v>
      </c>
      <c r="C113" t="s">
        <v>2407</v>
      </c>
      <c r="E113">
        <v>11060</v>
      </c>
      <c r="R113" s="2">
        <f t="shared" si="2"/>
        <v>11060</v>
      </c>
      <c r="S113" s="2">
        <v>53633</v>
      </c>
      <c r="T113" s="2">
        <f t="shared" si="3"/>
        <v>42573</v>
      </c>
    </row>
    <row r="114" spans="2:20">
      <c r="B114">
        <v>42</v>
      </c>
      <c r="C114" t="s">
        <v>2408</v>
      </c>
      <c r="E114">
        <v>11059</v>
      </c>
      <c r="R114" s="2">
        <f t="shared" si="2"/>
        <v>11059</v>
      </c>
      <c r="S114" s="2">
        <v>53633</v>
      </c>
      <c r="T114" s="2">
        <f t="shared" si="3"/>
        <v>42574</v>
      </c>
    </row>
    <row r="115" spans="2:20">
      <c r="B115" s="2">
        <v>43</v>
      </c>
      <c r="C115" t="s">
        <v>2409</v>
      </c>
      <c r="E115">
        <v>11059</v>
      </c>
      <c r="R115" s="2">
        <f t="shared" si="2"/>
        <v>11059</v>
      </c>
      <c r="S115" s="2">
        <v>53633</v>
      </c>
      <c r="T115" s="2">
        <f t="shared" si="3"/>
        <v>42574</v>
      </c>
    </row>
    <row r="116" spans="2:20">
      <c r="B116">
        <v>44</v>
      </c>
      <c r="C116" t="s">
        <v>2410</v>
      </c>
      <c r="E116">
        <v>11059</v>
      </c>
      <c r="R116" s="2">
        <f t="shared" si="2"/>
        <v>11059</v>
      </c>
      <c r="S116" s="2">
        <v>53633</v>
      </c>
      <c r="T116" s="2">
        <f t="shared" si="3"/>
        <v>42574</v>
      </c>
    </row>
    <row r="117" spans="2:20">
      <c r="B117" s="2">
        <v>45</v>
      </c>
      <c r="C117" t="s">
        <v>2411</v>
      </c>
      <c r="E117">
        <v>11059</v>
      </c>
      <c r="R117" s="2">
        <f t="shared" si="2"/>
        <v>11059</v>
      </c>
      <c r="S117" s="2">
        <v>53633</v>
      </c>
      <c r="T117" s="2">
        <f t="shared" si="3"/>
        <v>42574</v>
      </c>
    </row>
    <row r="118" spans="2:20">
      <c r="B118">
        <v>46</v>
      </c>
      <c r="C118" t="s">
        <v>2412</v>
      </c>
      <c r="E118">
        <v>11060</v>
      </c>
      <c r="R118" s="2">
        <f t="shared" si="2"/>
        <v>11060</v>
      </c>
      <c r="S118" s="2">
        <v>53633</v>
      </c>
      <c r="T118" s="2">
        <f t="shared" si="3"/>
        <v>42573</v>
      </c>
    </row>
    <row r="119" spans="2:20">
      <c r="B119" s="2">
        <v>47</v>
      </c>
      <c r="C119" t="s">
        <v>2413</v>
      </c>
      <c r="E119">
        <v>11059</v>
      </c>
      <c r="R119" s="2">
        <f t="shared" si="2"/>
        <v>11059</v>
      </c>
      <c r="S119" s="2">
        <v>53633</v>
      </c>
      <c r="T119" s="2">
        <f t="shared" si="3"/>
        <v>42574</v>
      </c>
    </row>
    <row r="120" spans="2:20">
      <c r="B120">
        <v>48</v>
      </c>
      <c r="C120" t="s">
        <v>2414</v>
      </c>
      <c r="E120">
        <v>11059</v>
      </c>
      <c r="R120" s="2">
        <f t="shared" si="2"/>
        <v>11059</v>
      </c>
      <c r="S120" s="2">
        <v>53633</v>
      </c>
      <c r="T120" s="2">
        <f t="shared" si="3"/>
        <v>42574</v>
      </c>
    </row>
    <row r="121" spans="2:20">
      <c r="B121" s="2">
        <v>49</v>
      </c>
      <c r="C121" t="s">
        <v>2415</v>
      </c>
      <c r="E121">
        <v>11060</v>
      </c>
      <c r="R121" s="2">
        <f t="shared" si="2"/>
        <v>11060</v>
      </c>
      <c r="S121" s="2">
        <v>53633</v>
      </c>
      <c r="T121" s="2">
        <f t="shared" si="3"/>
        <v>42573</v>
      </c>
    </row>
    <row r="122" spans="2:20">
      <c r="B122">
        <v>50</v>
      </c>
      <c r="C122" t="s">
        <v>2416</v>
      </c>
      <c r="E122">
        <v>11059</v>
      </c>
      <c r="R122" s="2">
        <f t="shared" si="2"/>
        <v>11059</v>
      </c>
      <c r="S122" s="2">
        <v>53633</v>
      </c>
      <c r="T122" s="2">
        <f t="shared" si="3"/>
        <v>42574</v>
      </c>
    </row>
    <row r="123" spans="2:20">
      <c r="B123" s="2">
        <v>51</v>
      </c>
      <c r="C123" t="s">
        <v>2417</v>
      </c>
      <c r="E123">
        <v>11059</v>
      </c>
      <c r="R123" s="2">
        <f t="shared" si="2"/>
        <v>11059</v>
      </c>
      <c r="S123" s="2">
        <v>53633</v>
      </c>
      <c r="T123" s="2">
        <f t="shared" si="3"/>
        <v>42574</v>
      </c>
    </row>
    <row r="124" spans="2:20">
      <c r="B124">
        <v>52</v>
      </c>
      <c r="C124" t="s">
        <v>2418</v>
      </c>
      <c r="E124">
        <v>11060</v>
      </c>
      <c r="R124" s="2">
        <f t="shared" si="2"/>
        <v>11060</v>
      </c>
      <c r="S124" s="2">
        <v>53633</v>
      </c>
      <c r="T124" s="2">
        <f t="shared" si="3"/>
        <v>42573</v>
      </c>
    </row>
    <row r="125" spans="2:20">
      <c r="B125" s="2">
        <v>53</v>
      </c>
      <c r="C125" t="s">
        <v>2419</v>
      </c>
      <c r="E125">
        <v>11060</v>
      </c>
      <c r="R125" s="2">
        <f t="shared" si="2"/>
        <v>11060</v>
      </c>
      <c r="S125" s="2">
        <v>53633</v>
      </c>
      <c r="T125" s="2">
        <f t="shared" si="3"/>
        <v>42573</v>
      </c>
    </row>
    <row r="126" spans="2:20">
      <c r="B126">
        <v>54</v>
      </c>
      <c r="C126" t="s">
        <v>2420</v>
      </c>
      <c r="E126">
        <v>11059</v>
      </c>
      <c r="R126" s="2">
        <f t="shared" si="2"/>
        <v>11059</v>
      </c>
      <c r="S126" s="2">
        <v>53633</v>
      </c>
      <c r="T126" s="2">
        <f t="shared" si="3"/>
        <v>42574</v>
      </c>
    </row>
    <row r="127" spans="2:20">
      <c r="B127" s="2">
        <v>55</v>
      </c>
      <c r="C127" t="s">
        <v>2421</v>
      </c>
      <c r="E127">
        <v>11059</v>
      </c>
      <c r="R127" s="2">
        <f t="shared" si="2"/>
        <v>11059</v>
      </c>
      <c r="S127" s="2">
        <v>53633</v>
      </c>
      <c r="T127" s="2">
        <f t="shared" si="3"/>
        <v>42574</v>
      </c>
    </row>
    <row r="128" spans="2:20">
      <c r="B128">
        <v>56</v>
      </c>
      <c r="C128" t="s">
        <v>2422</v>
      </c>
      <c r="E128">
        <v>11060</v>
      </c>
      <c r="R128" s="2">
        <f t="shared" si="2"/>
        <v>11060</v>
      </c>
      <c r="S128" s="2">
        <v>53633</v>
      </c>
      <c r="T128" s="2">
        <f t="shared" si="3"/>
        <v>42573</v>
      </c>
    </row>
    <row r="129" spans="2:20">
      <c r="B129" s="2">
        <v>57</v>
      </c>
      <c r="C129" t="s">
        <v>2423</v>
      </c>
      <c r="E129">
        <v>11060</v>
      </c>
      <c r="R129" s="2">
        <f t="shared" si="2"/>
        <v>11060</v>
      </c>
      <c r="S129" s="2">
        <v>53633</v>
      </c>
      <c r="T129" s="2">
        <f t="shared" si="3"/>
        <v>42573</v>
      </c>
    </row>
    <row r="130" spans="2:20">
      <c r="B130">
        <v>58</v>
      </c>
      <c r="C130" t="s">
        <v>2424</v>
      </c>
      <c r="E130">
        <v>11060</v>
      </c>
      <c r="R130" s="2">
        <f t="shared" si="2"/>
        <v>11060</v>
      </c>
      <c r="S130" s="2">
        <v>53633</v>
      </c>
      <c r="T130" s="2">
        <f t="shared" si="3"/>
        <v>42573</v>
      </c>
    </row>
    <row r="131" spans="2:20">
      <c r="B131" s="2">
        <v>59</v>
      </c>
      <c r="C131" t="s">
        <v>2425</v>
      </c>
      <c r="E131">
        <v>11059</v>
      </c>
      <c r="R131" s="2">
        <f t="shared" si="2"/>
        <v>11059</v>
      </c>
      <c r="S131" s="2">
        <v>53633</v>
      </c>
      <c r="T131" s="2">
        <f t="shared" si="3"/>
        <v>42574</v>
      </c>
    </row>
    <row r="132" spans="2:20">
      <c r="B132">
        <v>60</v>
      </c>
      <c r="C132" t="s">
        <v>2426</v>
      </c>
      <c r="E132">
        <v>11059</v>
      </c>
      <c r="R132" s="2">
        <f t="shared" si="2"/>
        <v>11059</v>
      </c>
      <c r="S132" s="2">
        <v>53633</v>
      </c>
      <c r="T132" s="2">
        <f t="shared" si="3"/>
        <v>42574</v>
      </c>
    </row>
    <row r="133" spans="2:20">
      <c r="B133" s="2">
        <v>61</v>
      </c>
      <c r="C133" t="s">
        <v>2427</v>
      </c>
      <c r="E133">
        <v>11060</v>
      </c>
      <c r="R133" s="2">
        <f t="shared" si="2"/>
        <v>11060</v>
      </c>
      <c r="S133" s="2">
        <v>53633</v>
      </c>
      <c r="T133" s="2">
        <f t="shared" si="3"/>
        <v>42573</v>
      </c>
    </row>
    <row r="134" spans="2:20">
      <c r="R134" s="2">
        <f t="shared" si="2"/>
        <v>0</v>
      </c>
      <c r="T134" s="130">
        <f>SUM(T73:T133)</f>
        <v>2557948</v>
      </c>
    </row>
  </sheetData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view="pageBreakPreview" zoomScale="60" zoomScaleNormal="100" workbookViewId="0">
      <selection activeCell="N1" sqref="N1"/>
    </sheetView>
  </sheetViews>
  <sheetFormatPr defaultRowHeight="15"/>
  <cols>
    <col min="2" max="2" width="9.85546875" customWidth="1"/>
    <col min="3" max="3" width="41.5703125" customWidth="1"/>
  </cols>
  <sheetData>
    <row r="1" spans="2:14">
      <c r="B1" s="73" t="s">
        <v>0</v>
      </c>
      <c r="C1" s="74" t="s">
        <v>2428</v>
      </c>
      <c r="D1" s="36" t="s">
        <v>1634</v>
      </c>
      <c r="E1" s="62"/>
      <c r="F1" s="62"/>
      <c r="G1" s="36"/>
      <c r="H1" s="36"/>
    </row>
    <row r="2" spans="2:14">
      <c r="B2" s="81"/>
      <c r="C2" s="82" t="s">
        <v>1927</v>
      </c>
      <c r="D2" s="83" t="s">
        <v>1622</v>
      </c>
      <c r="E2" s="84" t="s">
        <v>1622</v>
      </c>
      <c r="F2" s="84" t="s">
        <v>1622</v>
      </c>
      <c r="G2" s="84" t="s">
        <v>1622</v>
      </c>
      <c r="H2" s="84" t="s">
        <v>1622</v>
      </c>
      <c r="I2" s="84" t="s">
        <v>1622</v>
      </c>
      <c r="J2" s="84" t="s">
        <v>1622</v>
      </c>
      <c r="K2" s="84" t="s">
        <v>1622</v>
      </c>
      <c r="L2" s="68" t="s">
        <v>1624</v>
      </c>
      <c r="M2" s="68" t="s">
        <v>3804</v>
      </c>
      <c r="N2" s="68" t="s">
        <v>3</v>
      </c>
    </row>
    <row r="3" spans="2:14">
      <c r="B3" s="2">
        <v>1</v>
      </c>
      <c r="C3" s="2" t="s">
        <v>2429</v>
      </c>
      <c r="D3" s="2">
        <v>10863</v>
      </c>
      <c r="E3" s="2"/>
      <c r="F3" s="2"/>
      <c r="G3" s="2"/>
      <c r="H3" s="2"/>
      <c r="I3" s="2"/>
      <c r="J3" s="2"/>
      <c r="K3" s="2"/>
      <c r="L3" s="2">
        <f t="shared" ref="L3:L9" si="0">SUM(D3:K3)</f>
        <v>10863</v>
      </c>
      <c r="M3" s="2">
        <v>56241</v>
      </c>
      <c r="N3" s="2">
        <f>M3-L3</f>
        <v>45378</v>
      </c>
    </row>
    <row r="4" spans="2:14">
      <c r="B4">
        <v>2</v>
      </c>
      <c r="C4" t="s">
        <v>2430</v>
      </c>
      <c r="D4" s="2">
        <v>10863</v>
      </c>
      <c r="E4">
        <v>7563</v>
      </c>
      <c r="L4" s="2">
        <f t="shared" si="0"/>
        <v>18426</v>
      </c>
      <c r="M4" s="2">
        <v>56241</v>
      </c>
      <c r="N4" s="2">
        <f t="shared" ref="N4:N9" si="1">M4-L4</f>
        <v>37815</v>
      </c>
    </row>
    <row r="5" spans="2:14">
      <c r="B5" s="2">
        <v>3</v>
      </c>
      <c r="C5" t="s">
        <v>2431</v>
      </c>
      <c r="D5" s="2">
        <v>10863</v>
      </c>
      <c r="L5" s="2">
        <f t="shared" si="0"/>
        <v>10863</v>
      </c>
      <c r="M5" s="2">
        <v>56241</v>
      </c>
      <c r="N5" s="2">
        <f t="shared" si="1"/>
        <v>45378</v>
      </c>
    </row>
    <row r="6" spans="2:14">
      <c r="B6">
        <v>4</v>
      </c>
      <c r="C6" t="s">
        <v>2432</v>
      </c>
      <c r="D6" s="2">
        <v>10863</v>
      </c>
      <c r="L6" s="2">
        <f t="shared" si="0"/>
        <v>10863</v>
      </c>
      <c r="M6" s="2">
        <v>56241</v>
      </c>
      <c r="N6" s="2">
        <f t="shared" si="1"/>
        <v>45378</v>
      </c>
    </row>
    <row r="7" spans="2:14">
      <c r="B7" s="2">
        <v>5</v>
      </c>
      <c r="C7" t="s">
        <v>2433</v>
      </c>
      <c r="D7" s="2">
        <v>10863</v>
      </c>
      <c r="L7" s="2">
        <f t="shared" si="0"/>
        <v>10863</v>
      </c>
      <c r="M7" s="2">
        <v>56241</v>
      </c>
      <c r="N7" s="2">
        <f t="shared" si="1"/>
        <v>45378</v>
      </c>
    </row>
    <row r="8" spans="2:14">
      <c r="B8">
        <v>6</v>
      </c>
      <c r="C8" t="s">
        <v>2434</v>
      </c>
      <c r="D8" s="2">
        <v>10863</v>
      </c>
      <c r="L8" s="2">
        <f t="shared" si="0"/>
        <v>10863</v>
      </c>
      <c r="M8" s="2">
        <v>56241</v>
      </c>
      <c r="N8" s="2">
        <f t="shared" si="1"/>
        <v>45378</v>
      </c>
    </row>
    <row r="9" spans="2:14">
      <c r="B9" s="2">
        <v>7</v>
      </c>
      <c r="C9" t="s">
        <v>2435</v>
      </c>
      <c r="D9" s="2">
        <v>10863</v>
      </c>
      <c r="L9" s="2">
        <f t="shared" si="0"/>
        <v>10863</v>
      </c>
      <c r="M9" s="2">
        <v>56241</v>
      </c>
      <c r="N9" s="2">
        <f t="shared" si="1"/>
        <v>45378</v>
      </c>
    </row>
    <row r="10" spans="2:14">
      <c r="N10" s="130">
        <f>SUM(N3:N9)</f>
        <v>310083</v>
      </c>
    </row>
    <row r="17" spans="2:14">
      <c r="B17" s="73" t="s">
        <v>0</v>
      </c>
      <c r="C17" s="74" t="s">
        <v>2436</v>
      </c>
      <c r="D17" s="36"/>
      <c r="E17" s="62"/>
      <c r="F17" s="62"/>
      <c r="G17" s="36"/>
      <c r="H17" s="36"/>
    </row>
    <row r="18" spans="2:14">
      <c r="B18" s="81"/>
      <c r="C18" s="82" t="s">
        <v>1927</v>
      </c>
      <c r="D18" s="83" t="s">
        <v>1622</v>
      </c>
      <c r="E18" s="84" t="s">
        <v>1622</v>
      </c>
      <c r="F18" s="84" t="s">
        <v>1622</v>
      </c>
      <c r="G18" s="84" t="s">
        <v>1622</v>
      </c>
      <c r="H18" s="84" t="s">
        <v>1622</v>
      </c>
      <c r="I18" s="84" t="s">
        <v>1622</v>
      </c>
      <c r="J18" s="84" t="s">
        <v>1622</v>
      </c>
      <c r="K18" s="84" t="s">
        <v>1622</v>
      </c>
      <c r="L18" s="68" t="s">
        <v>1624</v>
      </c>
      <c r="M18" s="68" t="s">
        <v>3804</v>
      </c>
      <c r="N18" s="68" t="s">
        <v>3</v>
      </c>
    </row>
    <row r="19" spans="2:14">
      <c r="B19" s="2"/>
      <c r="C19" s="2" t="s">
        <v>2437</v>
      </c>
      <c r="D19" s="2">
        <v>11040</v>
      </c>
      <c r="E19" s="2"/>
      <c r="F19" s="2"/>
      <c r="G19" s="2"/>
      <c r="H19" s="2"/>
      <c r="I19" s="2"/>
      <c r="J19" s="2"/>
      <c r="K19" s="2"/>
      <c r="L19" s="2">
        <f t="shared" ref="L19:L26" si="2">SUM(D19:K19)</f>
        <v>11040</v>
      </c>
      <c r="M19" s="2">
        <v>53644</v>
      </c>
      <c r="N19" s="2">
        <f>SUM(M19-L19)</f>
        <v>42604</v>
      </c>
    </row>
    <row r="20" spans="2:14">
      <c r="C20" t="s">
        <v>2438</v>
      </c>
      <c r="D20">
        <v>11080</v>
      </c>
      <c r="L20" s="2">
        <f t="shared" si="2"/>
        <v>11080</v>
      </c>
      <c r="M20" s="2">
        <v>53644</v>
      </c>
      <c r="N20" s="2">
        <f t="shared" ref="N20:N26" si="3">SUM(M20-L20)</f>
        <v>42564</v>
      </c>
    </row>
    <row r="21" spans="2:14">
      <c r="C21" t="s">
        <v>2439</v>
      </c>
      <c r="D21">
        <v>11060</v>
      </c>
      <c r="L21" s="2">
        <f t="shared" si="2"/>
        <v>11060</v>
      </c>
      <c r="M21" s="2">
        <v>53644</v>
      </c>
      <c r="N21" s="2">
        <f t="shared" si="3"/>
        <v>42584</v>
      </c>
    </row>
    <row r="22" spans="2:14">
      <c r="C22" t="s">
        <v>2440</v>
      </c>
      <c r="D22">
        <v>10060</v>
      </c>
      <c r="L22" s="2">
        <f t="shared" si="2"/>
        <v>10060</v>
      </c>
      <c r="M22" s="2">
        <v>53644</v>
      </c>
      <c r="N22" s="2">
        <f t="shared" si="3"/>
        <v>43584</v>
      </c>
    </row>
    <row r="23" spans="2:14">
      <c r="C23" t="s">
        <v>2441</v>
      </c>
      <c r="D23">
        <v>11060</v>
      </c>
      <c r="L23" s="2">
        <f t="shared" si="2"/>
        <v>11060</v>
      </c>
      <c r="M23" s="2">
        <v>53644</v>
      </c>
      <c r="N23" s="2">
        <f t="shared" si="3"/>
        <v>42584</v>
      </c>
    </row>
    <row r="24" spans="2:14">
      <c r="C24" t="s">
        <v>2442</v>
      </c>
      <c r="L24" s="2">
        <f t="shared" si="2"/>
        <v>0</v>
      </c>
      <c r="M24" s="2">
        <v>53644</v>
      </c>
      <c r="N24" s="2">
        <f t="shared" si="3"/>
        <v>53644</v>
      </c>
    </row>
    <row r="25" spans="2:14">
      <c r="C25" t="s">
        <v>2443</v>
      </c>
      <c r="D25">
        <v>10060</v>
      </c>
      <c r="L25" s="2">
        <f t="shared" si="2"/>
        <v>10060</v>
      </c>
      <c r="M25" s="2">
        <v>53644</v>
      </c>
      <c r="N25" s="2">
        <f t="shared" si="3"/>
        <v>43584</v>
      </c>
    </row>
    <row r="26" spans="2:14">
      <c r="C26" t="s">
        <v>2444</v>
      </c>
      <c r="D26">
        <v>11060</v>
      </c>
      <c r="L26" s="2">
        <f t="shared" si="2"/>
        <v>11060</v>
      </c>
      <c r="M26" s="2">
        <v>53644</v>
      </c>
      <c r="N26" s="2">
        <f t="shared" si="3"/>
        <v>42584</v>
      </c>
    </row>
    <row r="27" spans="2:14">
      <c r="N27" s="130">
        <f>SUM(N19:N26)</f>
        <v>353732</v>
      </c>
    </row>
  </sheetData>
  <pageMargins left="0.7" right="0.7" top="0.75" bottom="0.75" header="0.3" footer="0.3"/>
  <pageSetup paperSize="5" scale="9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view="pageBreakPreview" topLeftCell="A30" zoomScale="60" zoomScaleNormal="100" workbookViewId="0">
      <selection activeCell="A56" sqref="A56"/>
    </sheetView>
  </sheetViews>
  <sheetFormatPr defaultRowHeight="15"/>
  <cols>
    <col min="3" max="3" width="47.28515625" customWidth="1"/>
  </cols>
  <sheetData>
    <row r="1" spans="1:15">
      <c r="B1" s="73" t="s">
        <v>0</v>
      </c>
      <c r="C1" s="74" t="s">
        <v>2445</v>
      </c>
      <c r="D1" s="74"/>
      <c r="E1" s="36" t="s">
        <v>1634</v>
      </c>
      <c r="F1" s="62"/>
      <c r="G1" s="62"/>
      <c r="H1" s="36"/>
      <c r="I1" s="36"/>
    </row>
    <row r="2" spans="1:15">
      <c r="A2" s="83"/>
      <c r="B2" s="81"/>
      <c r="C2" s="82" t="s">
        <v>1927</v>
      </c>
      <c r="D2" s="82"/>
      <c r="E2" s="83" t="s">
        <v>1622</v>
      </c>
      <c r="F2" s="84" t="s">
        <v>1622</v>
      </c>
      <c r="G2" s="84" t="s">
        <v>1622</v>
      </c>
      <c r="H2" s="84" t="s">
        <v>1622</v>
      </c>
      <c r="I2" s="84" t="s">
        <v>1622</v>
      </c>
      <c r="J2" s="84" t="s">
        <v>1622</v>
      </c>
      <c r="K2" s="84" t="s">
        <v>1622</v>
      </c>
      <c r="L2" s="84" t="s">
        <v>1622</v>
      </c>
      <c r="M2" s="68" t="s">
        <v>1624</v>
      </c>
      <c r="N2" s="68" t="s">
        <v>3804</v>
      </c>
      <c r="O2" s="68" t="s">
        <v>3</v>
      </c>
    </row>
    <row r="3" spans="1:15">
      <c r="A3" s="2"/>
      <c r="B3" s="2">
        <v>1</v>
      </c>
      <c r="C3" s="2" t="s">
        <v>2446</v>
      </c>
      <c r="D3" s="2"/>
      <c r="E3" s="2">
        <v>9875</v>
      </c>
      <c r="F3" s="2"/>
      <c r="G3" s="2"/>
      <c r="H3" s="2"/>
      <c r="I3" s="2"/>
      <c r="J3" s="2"/>
      <c r="K3" s="2"/>
      <c r="L3" s="2"/>
      <c r="M3" s="2">
        <f t="shared" ref="M3:M37" si="0">SUM(E3:L3)</f>
        <v>9875</v>
      </c>
      <c r="N3" s="2">
        <v>56241</v>
      </c>
      <c r="O3" s="2">
        <f>N3-M3</f>
        <v>46366</v>
      </c>
    </row>
    <row r="4" spans="1:15">
      <c r="A4" s="2"/>
      <c r="B4" s="2">
        <v>2</v>
      </c>
      <c r="C4" s="2" t="s">
        <v>2447</v>
      </c>
      <c r="D4" s="2"/>
      <c r="E4" s="2">
        <v>0</v>
      </c>
      <c r="F4" s="2"/>
      <c r="G4" s="2"/>
      <c r="H4" s="2"/>
      <c r="I4" s="2"/>
      <c r="J4" s="2"/>
      <c r="K4" s="2"/>
      <c r="L4" s="2"/>
      <c r="M4" s="2">
        <f t="shared" si="0"/>
        <v>0</v>
      </c>
      <c r="N4" s="2">
        <v>56241</v>
      </c>
      <c r="O4" s="2">
        <f t="shared" ref="O4:O37" si="1">N4-M4</f>
        <v>56241</v>
      </c>
    </row>
    <row r="5" spans="1:15">
      <c r="A5" s="2"/>
      <c r="B5" s="2">
        <v>3</v>
      </c>
      <c r="C5" s="2" t="s">
        <v>2448</v>
      </c>
      <c r="D5" s="2"/>
      <c r="E5" s="2">
        <v>10000</v>
      </c>
      <c r="F5" s="2">
        <v>6875</v>
      </c>
      <c r="G5" s="2">
        <v>7570</v>
      </c>
      <c r="H5" s="2"/>
      <c r="I5" s="2"/>
      <c r="J5" s="2"/>
      <c r="K5" s="2"/>
      <c r="L5" s="2"/>
      <c r="M5" s="2">
        <f t="shared" si="0"/>
        <v>24445</v>
      </c>
      <c r="N5" s="2">
        <v>56241</v>
      </c>
      <c r="O5" s="2">
        <f t="shared" si="1"/>
        <v>31796</v>
      </c>
    </row>
    <row r="6" spans="1:15">
      <c r="A6" s="2"/>
      <c r="B6" s="2">
        <v>4</v>
      </c>
      <c r="C6" s="2" t="s">
        <v>2449</v>
      </c>
      <c r="D6" s="2"/>
      <c r="E6" s="2">
        <v>10863</v>
      </c>
      <c r="F6" s="2"/>
      <c r="G6" s="2"/>
      <c r="H6" s="2"/>
      <c r="I6" s="2"/>
      <c r="J6" s="2"/>
      <c r="K6" s="2"/>
      <c r="L6" s="2"/>
      <c r="M6" s="2">
        <f t="shared" si="0"/>
        <v>10863</v>
      </c>
      <c r="N6" s="2">
        <v>56241</v>
      </c>
      <c r="O6" s="2">
        <f t="shared" si="1"/>
        <v>45378</v>
      </c>
    </row>
    <row r="7" spans="1:15">
      <c r="A7" s="2"/>
      <c r="B7" s="2">
        <v>5</v>
      </c>
      <c r="C7" s="2" t="s">
        <v>2450</v>
      </c>
      <c r="D7" s="2"/>
      <c r="E7" s="2">
        <v>9875</v>
      </c>
      <c r="F7" s="2"/>
      <c r="G7" s="2"/>
      <c r="H7" s="2"/>
      <c r="I7" s="2"/>
      <c r="J7" s="2"/>
      <c r="K7" s="2"/>
      <c r="L7" s="2"/>
      <c r="M7" s="2">
        <f t="shared" si="0"/>
        <v>9875</v>
      </c>
      <c r="N7" s="2">
        <v>56241</v>
      </c>
      <c r="O7" s="2">
        <f t="shared" si="1"/>
        <v>46366</v>
      </c>
    </row>
    <row r="8" spans="1:15">
      <c r="A8" s="2"/>
      <c r="B8" s="2">
        <v>6</v>
      </c>
      <c r="C8" s="2" t="s">
        <v>2451</v>
      </c>
      <c r="D8" s="2"/>
      <c r="E8" s="2">
        <v>9875</v>
      </c>
      <c r="F8" s="2">
        <v>7875</v>
      </c>
      <c r="G8" s="2">
        <v>7563</v>
      </c>
      <c r="H8" s="2"/>
      <c r="I8" s="2"/>
      <c r="J8" s="2"/>
      <c r="K8" s="2"/>
      <c r="L8" s="2"/>
      <c r="M8" s="2">
        <f t="shared" si="0"/>
        <v>25313</v>
      </c>
      <c r="N8" s="2">
        <v>56241</v>
      </c>
      <c r="O8" s="2">
        <f t="shared" si="1"/>
        <v>30928</v>
      </c>
    </row>
    <row r="9" spans="1:15">
      <c r="A9" s="2"/>
      <c r="B9" s="2">
        <v>7</v>
      </c>
      <c r="C9" s="2" t="s">
        <v>2452</v>
      </c>
      <c r="D9" s="2"/>
      <c r="E9" s="2">
        <v>10863</v>
      </c>
      <c r="F9" s="2"/>
      <c r="G9" s="2"/>
      <c r="H9" s="2"/>
      <c r="I9" s="2"/>
      <c r="J9" s="2"/>
      <c r="K9" s="2"/>
      <c r="L9" s="2"/>
      <c r="M9" s="2">
        <f t="shared" si="0"/>
        <v>10863</v>
      </c>
      <c r="N9" s="2">
        <v>56241</v>
      </c>
      <c r="O9" s="2">
        <f t="shared" si="1"/>
        <v>45378</v>
      </c>
    </row>
    <row r="10" spans="1:15">
      <c r="A10" s="2"/>
      <c r="B10" s="2">
        <v>8</v>
      </c>
      <c r="C10" s="2" t="s">
        <v>2453</v>
      </c>
      <c r="D10" s="2"/>
      <c r="E10" s="2">
        <v>10800</v>
      </c>
      <c r="F10" s="2">
        <v>7563</v>
      </c>
      <c r="G10" s="2">
        <v>6875</v>
      </c>
      <c r="H10" s="2"/>
      <c r="I10" s="2"/>
      <c r="J10" s="2"/>
      <c r="K10" s="2"/>
      <c r="L10" s="2"/>
      <c r="M10" s="2">
        <f t="shared" si="0"/>
        <v>25238</v>
      </c>
      <c r="N10" s="2">
        <v>56241</v>
      </c>
      <c r="O10" s="2">
        <f t="shared" si="1"/>
        <v>31003</v>
      </c>
    </row>
    <row r="11" spans="1:15">
      <c r="A11" s="2"/>
      <c r="B11" s="2">
        <v>9</v>
      </c>
      <c r="C11" s="2" t="s">
        <v>2454</v>
      </c>
      <c r="D11" s="2"/>
      <c r="E11" s="2">
        <v>9875</v>
      </c>
      <c r="F11" s="2"/>
      <c r="G11" s="2"/>
      <c r="H11" s="2"/>
      <c r="I11" s="2"/>
      <c r="J11" s="2"/>
      <c r="K11" s="2"/>
      <c r="L11" s="2"/>
      <c r="M11" s="2">
        <f t="shared" si="0"/>
        <v>9875</v>
      </c>
      <c r="N11" s="2">
        <v>56241</v>
      </c>
      <c r="O11" s="2">
        <f t="shared" si="1"/>
        <v>46366</v>
      </c>
    </row>
    <row r="12" spans="1:15">
      <c r="A12" s="2"/>
      <c r="B12" s="2">
        <v>10</v>
      </c>
      <c r="C12" s="2" t="s">
        <v>2455</v>
      </c>
      <c r="D12" s="2"/>
      <c r="E12" s="2">
        <v>9175</v>
      </c>
      <c r="F12" s="2">
        <v>9251</v>
      </c>
      <c r="G12" s="2">
        <v>7563</v>
      </c>
      <c r="H12" s="2"/>
      <c r="I12" s="2"/>
      <c r="J12" s="2"/>
      <c r="K12" s="2"/>
      <c r="L12" s="2"/>
      <c r="M12" s="2">
        <f t="shared" si="0"/>
        <v>25989</v>
      </c>
      <c r="N12" s="2">
        <v>56241</v>
      </c>
      <c r="O12" s="2">
        <f t="shared" si="1"/>
        <v>30252</v>
      </c>
    </row>
    <row r="13" spans="1:15">
      <c r="A13" s="2"/>
      <c r="B13" s="2">
        <v>11</v>
      </c>
      <c r="C13" s="2" t="s">
        <v>2456</v>
      </c>
      <c r="D13" s="2"/>
      <c r="E13" s="2">
        <v>9875</v>
      </c>
      <c r="F13" s="2">
        <v>6875</v>
      </c>
      <c r="G13" s="2">
        <v>7563</v>
      </c>
      <c r="H13" s="2"/>
      <c r="I13" s="2"/>
      <c r="J13" s="2"/>
      <c r="K13" s="2"/>
      <c r="L13" s="2"/>
      <c r="M13" s="2">
        <f t="shared" si="0"/>
        <v>24313</v>
      </c>
      <c r="N13" s="2">
        <v>56241</v>
      </c>
      <c r="O13" s="2">
        <f t="shared" si="1"/>
        <v>31928</v>
      </c>
    </row>
    <row r="14" spans="1:15">
      <c r="A14" s="2"/>
      <c r="B14" s="2">
        <v>12</v>
      </c>
      <c r="C14" s="2" t="s">
        <v>2457</v>
      </c>
      <c r="D14" s="2"/>
      <c r="E14" s="2">
        <v>9875</v>
      </c>
      <c r="F14" s="2"/>
      <c r="G14" s="2"/>
      <c r="H14" s="2"/>
      <c r="I14" s="2"/>
      <c r="J14" s="2"/>
      <c r="K14" s="2"/>
      <c r="L14" s="2"/>
      <c r="M14" s="2">
        <f t="shared" si="0"/>
        <v>9875</v>
      </c>
      <c r="N14" s="2">
        <v>56241</v>
      </c>
      <c r="O14" s="2">
        <f t="shared" si="1"/>
        <v>46366</v>
      </c>
    </row>
    <row r="15" spans="1:15">
      <c r="A15" s="2"/>
      <c r="B15" s="2">
        <v>13</v>
      </c>
      <c r="C15" s="2" t="s">
        <v>2458</v>
      </c>
      <c r="D15" s="2"/>
      <c r="E15" s="2">
        <v>0</v>
      </c>
      <c r="F15" s="2"/>
      <c r="G15" s="2"/>
      <c r="H15" s="2"/>
      <c r="I15" s="2"/>
      <c r="J15" s="2"/>
      <c r="K15" s="2"/>
      <c r="L15" s="2"/>
      <c r="M15" s="2">
        <f t="shared" si="0"/>
        <v>0</v>
      </c>
      <c r="N15" s="2">
        <v>56241</v>
      </c>
      <c r="O15" s="2">
        <f t="shared" si="1"/>
        <v>56241</v>
      </c>
    </row>
    <row r="16" spans="1:15">
      <c r="A16" s="2"/>
      <c r="B16" s="2">
        <v>14</v>
      </c>
      <c r="C16" s="2" t="s">
        <v>2459</v>
      </c>
      <c r="D16" s="2"/>
      <c r="E16" s="2">
        <v>0</v>
      </c>
      <c r="F16" s="2"/>
      <c r="G16" s="2"/>
      <c r="H16" s="2"/>
      <c r="I16" s="2"/>
      <c r="J16" s="2"/>
      <c r="K16" s="2"/>
      <c r="L16" s="2"/>
      <c r="M16" s="2">
        <f t="shared" si="0"/>
        <v>0</v>
      </c>
      <c r="N16" s="2">
        <v>56241</v>
      </c>
      <c r="O16" s="2">
        <f t="shared" si="1"/>
        <v>56241</v>
      </c>
    </row>
    <row r="17" spans="1:15">
      <c r="A17" s="2"/>
      <c r="B17" s="2">
        <v>15</v>
      </c>
      <c r="C17" s="2" t="s">
        <v>2460</v>
      </c>
      <c r="D17" s="2"/>
      <c r="E17" s="2">
        <v>9875</v>
      </c>
      <c r="F17" s="2"/>
      <c r="G17" s="2"/>
      <c r="H17" s="2"/>
      <c r="I17" s="2"/>
      <c r="J17" s="2"/>
      <c r="K17" s="2"/>
      <c r="L17" s="2"/>
      <c r="M17" s="2">
        <f t="shared" si="0"/>
        <v>9875</v>
      </c>
      <c r="N17" s="2">
        <v>56241</v>
      </c>
      <c r="O17" s="2">
        <f t="shared" si="1"/>
        <v>46366</v>
      </c>
    </row>
    <row r="18" spans="1:15">
      <c r="A18" s="2"/>
      <c r="B18" s="2">
        <v>16</v>
      </c>
      <c r="C18" s="2" t="s">
        <v>2461</v>
      </c>
      <c r="D18" s="2"/>
      <c r="E18" s="2">
        <v>0</v>
      </c>
      <c r="F18" s="2"/>
      <c r="G18" s="2"/>
      <c r="H18" s="2"/>
      <c r="I18" s="2"/>
      <c r="J18" s="2"/>
      <c r="K18" s="2"/>
      <c r="L18" s="2"/>
      <c r="M18" s="2">
        <f t="shared" si="0"/>
        <v>0</v>
      </c>
      <c r="N18" s="2">
        <v>56241</v>
      </c>
      <c r="O18" s="2">
        <f t="shared" si="1"/>
        <v>56241</v>
      </c>
    </row>
    <row r="19" spans="1:15">
      <c r="A19" s="2"/>
      <c r="B19" s="2">
        <v>17</v>
      </c>
      <c r="C19" s="2" t="s">
        <v>2462</v>
      </c>
      <c r="D19" s="2"/>
      <c r="E19" s="2">
        <v>9175</v>
      </c>
      <c r="F19" s="2">
        <v>6875</v>
      </c>
      <c r="G19" s="2"/>
      <c r="H19" s="2"/>
      <c r="I19" s="2"/>
      <c r="J19" s="2"/>
      <c r="K19" s="2"/>
      <c r="L19" s="2"/>
      <c r="M19" s="2">
        <f t="shared" si="0"/>
        <v>16050</v>
      </c>
      <c r="N19" s="2">
        <v>56241</v>
      </c>
      <c r="O19" s="2">
        <f t="shared" si="1"/>
        <v>40191</v>
      </c>
    </row>
    <row r="20" spans="1:15">
      <c r="A20" s="2"/>
      <c r="B20" s="2">
        <v>18</v>
      </c>
      <c r="C20" s="2" t="s">
        <v>2463</v>
      </c>
      <c r="D20" s="2"/>
      <c r="E20" s="2">
        <v>9875</v>
      </c>
      <c r="F20" s="2"/>
      <c r="G20" s="2"/>
      <c r="H20" s="2"/>
      <c r="I20" s="2"/>
      <c r="J20" s="2"/>
      <c r="K20" s="2"/>
      <c r="L20" s="2"/>
      <c r="M20" s="2">
        <f t="shared" si="0"/>
        <v>9875</v>
      </c>
      <c r="N20" s="2">
        <v>56241</v>
      </c>
      <c r="O20" s="2">
        <f t="shared" si="1"/>
        <v>46366</v>
      </c>
    </row>
    <row r="21" spans="1:15">
      <c r="A21" s="2"/>
      <c r="B21" s="2">
        <v>19</v>
      </c>
      <c r="C21" s="2" t="s">
        <v>2464</v>
      </c>
      <c r="D21" s="2"/>
      <c r="E21" s="2">
        <v>9875</v>
      </c>
      <c r="F21" s="2"/>
      <c r="G21" s="2"/>
      <c r="H21" s="2"/>
      <c r="I21" s="2"/>
      <c r="J21" s="2"/>
      <c r="K21" s="2"/>
      <c r="L21" s="2"/>
      <c r="M21" s="2">
        <f t="shared" si="0"/>
        <v>9875</v>
      </c>
      <c r="N21" s="2">
        <v>56241</v>
      </c>
      <c r="O21" s="2">
        <f t="shared" si="1"/>
        <v>46366</v>
      </c>
    </row>
    <row r="22" spans="1:15">
      <c r="A22" s="2"/>
      <c r="B22" s="2">
        <v>20</v>
      </c>
      <c r="C22" s="2" t="s">
        <v>2465</v>
      </c>
      <c r="D22" s="2"/>
      <c r="E22" s="2">
        <v>0</v>
      </c>
      <c r="F22" s="2"/>
      <c r="G22" s="2"/>
      <c r="H22" s="2"/>
      <c r="I22" s="2"/>
      <c r="J22" s="2"/>
      <c r="K22" s="2"/>
      <c r="L22" s="2"/>
      <c r="M22" s="2">
        <f t="shared" si="0"/>
        <v>0</v>
      </c>
      <c r="N22" s="2">
        <v>56241</v>
      </c>
      <c r="O22" s="2">
        <f t="shared" si="1"/>
        <v>56241</v>
      </c>
    </row>
    <row r="23" spans="1:15">
      <c r="A23" s="2"/>
      <c r="B23" s="2">
        <v>21</v>
      </c>
      <c r="C23" s="2" t="s">
        <v>2466</v>
      </c>
      <c r="D23" s="2"/>
      <c r="E23" s="2">
        <v>0</v>
      </c>
      <c r="F23" s="2"/>
      <c r="G23" s="2"/>
      <c r="H23" s="2"/>
      <c r="I23" s="2"/>
      <c r="J23" s="2"/>
      <c r="K23" s="2"/>
      <c r="L23" s="2"/>
      <c r="M23" s="2">
        <f t="shared" si="0"/>
        <v>0</v>
      </c>
      <c r="N23" s="2">
        <v>56241</v>
      </c>
      <c r="O23" s="2">
        <f t="shared" si="1"/>
        <v>56241</v>
      </c>
    </row>
    <row r="24" spans="1:15">
      <c r="A24" s="2"/>
      <c r="B24" s="2">
        <v>22</v>
      </c>
      <c r="C24" s="2" t="s">
        <v>2467</v>
      </c>
      <c r="D24" s="2"/>
      <c r="E24" s="2">
        <v>9875</v>
      </c>
      <c r="F24" s="2">
        <v>7563</v>
      </c>
      <c r="G24" s="2">
        <v>6875</v>
      </c>
      <c r="H24" s="2"/>
      <c r="I24" s="2"/>
      <c r="J24" s="2"/>
      <c r="K24" s="2"/>
      <c r="L24" s="2"/>
      <c r="M24" s="2">
        <f t="shared" si="0"/>
        <v>24313</v>
      </c>
      <c r="N24" s="2">
        <v>56241</v>
      </c>
      <c r="O24" s="2">
        <f t="shared" si="1"/>
        <v>31928</v>
      </c>
    </row>
    <row r="25" spans="1:15">
      <c r="A25" s="2"/>
      <c r="B25" s="2">
        <v>23</v>
      </c>
      <c r="C25" s="2" t="s">
        <v>2468</v>
      </c>
      <c r="D25" s="2"/>
      <c r="E25" s="2">
        <v>9875</v>
      </c>
      <c r="F25" s="2">
        <v>6875</v>
      </c>
      <c r="G25" s="2">
        <v>6875</v>
      </c>
      <c r="H25" s="2"/>
      <c r="I25" s="2"/>
      <c r="J25" s="2"/>
      <c r="K25" s="2"/>
      <c r="L25" s="2"/>
      <c r="M25" s="2">
        <f t="shared" si="0"/>
        <v>23625</v>
      </c>
      <c r="N25" s="2">
        <v>56241</v>
      </c>
      <c r="O25" s="2">
        <f t="shared" si="1"/>
        <v>32616</v>
      </c>
    </row>
    <row r="26" spans="1:15">
      <c r="A26" s="2"/>
      <c r="B26" s="2">
        <v>24</v>
      </c>
      <c r="C26" s="2" t="s">
        <v>2469</v>
      </c>
      <c r="D26" s="2"/>
      <c r="E26" s="2">
        <v>10000</v>
      </c>
      <c r="F26" s="2"/>
      <c r="G26" s="2"/>
      <c r="H26" s="2"/>
      <c r="I26" s="2"/>
      <c r="J26" s="2"/>
      <c r="K26" s="2"/>
      <c r="L26" s="2"/>
      <c r="M26" s="2">
        <f t="shared" si="0"/>
        <v>10000</v>
      </c>
      <c r="N26" s="2">
        <v>56241</v>
      </c>
      <c r="O26" s="2">
        <f t="shared" si="1"/>
        <v>46241</v>
      </c>
    </row>
    <row r="27" spans="1:15">
      <c r="A27" s="2"/>
      <c r="B27" s="2">
        <v>25</v>
      </c>
      <c r="C27" s="2" t="s">
        <v>2470</v>
      </c>
      <c r="D27" s="2"/>
      <c r="E27" s="2">
        <v>0</v>
      </c>
      <c r="F27" s="2"/>
      <c r="G27" s="2"/>
      <c r="H27" s="2"/>
      <c r="I27" s="2"/>
      <c r="J27" s="2"/>
      <c r="K27" s="2"/>
      <c r="L27" s="2"/>
      <c r="M27" s="2">
        <f t="shared" si="0"/>
        <v>0</v>
      </c>
      <c r="N27" s="2">
        <v>56241</v>
      </c>
      <c r="O27" s="2">
        <f t="shared" si="1"/>
        <v>56241</v>
      </c>
    </row>
    <row r="28" spans="1:15">
      <c r="A28" s="2"/>
      <c r="B28" s="2">
        <v>26</v>
      </c>
      <c r="C28" s="2" t="s">
        <v>2471</v>
      </c>
      <c r="D28" s="2"/>
      <c r="E28" s="2">
        <v>0</v>
      </c>
      <c r="F28" s="2">
        <v>6875</v>
      </c>
      <c r="G28" s="2">
        <v>7563</v>
      </c>
      <c r="H28" s="2"/>
      <c r="I28" s="2"/>
      <c r="J28" s="2"/>
      <c r="K28" s="2"/>
      <c r="L28" s="2"/>
      <c r="M28" s="2">
        <f t="shared" si="0"/>
        <v>14438</v>
      </c>
      <c r="N28" s="2">
        <v>56241</v>
      </c>
      <c r="O28" s="2">
        <f t="shared" si="1"/>
        <v>41803</v>
      </c>
    </row>
    <row r="29" spans="1:15">
      <c r="A29" s="2"/>
      <c r="B29" s="2">
        <v>27</v>
      </c>
      <c r="C29" s="2" t="s">
        <v>2472</v>
      </c>
      <c r="D29" s="2"/>
      <c r="E29" s="2">
        <v>0</v>
      </c>
      <c r="F29" s="2"/>
      <c r="G29" s="2"/>
      <c r="H29" s="2"/>
      <c r="I29" s="2"/>
      <c r="J29" s="2"/>
      <c r="K29" s="2"/>
      <c r="L29" s="2"/>
      <c r="M29" s="2">
        <f t="shared" si="0"/>
        <v>0</v>
      </c>
      <c r="N29" s="2">
        <v>56241</v>
      </c>
      <c r="O29" s="2">
        <f t="shared" si="1"/>
        <v>56241</v>
      </c>
    </row>
    <row r="30" spans="1:15">
      <c r="A30" s="2"/>
      <c r="B30" s="2">
        <v>28</v>
      </c>
      <c r="C30" s="2" t="s">
        <v>2473</v>
      </c>
      <c r="D30" s="2"/>
      <c r="E30" s="2">
        <v>10863</v>
      </c>
      <c r="F30" s="2">
        <v>7563</v>
      </c>
      <c r="G30" s="2">
        <v>6875</v>
      </c>
      <c r="H30" s="2"/>
      <c r="I30" s="2"/>
      <c r="J30" s="2"/>
      <c r="K30" s="2"/>
      <c r="L30" s="2"/>
      <c r="M30" s="2">
        <f t="shared" si="0"/>
        <v>25301</v>
      </c>
      <c r="N30" s="2">
        <v>56241</v>
      </c>
      <c r="O30" s="2">
        <f t="shared" si="1"/>
        <v>30940</v>
      </c>
    </row>
    <row r="31" spans="1:15">
      <c r="A31" s="2"/>
      <c r="B31" s="2">
        <v>29</v>
      </c>
      <c r="C31" s="2" t="s">
        <v>2474</v>
      </c>
      <c r="D31" s="2"/>
      <c r="E31" s="2">
        <v>0</v>
      </c>
      <c r="F31" s="2"/>
      <c r="G31" s="2"/>
      <c r="H31" s="2"/>
      <c r="I31" s="2"/>
      <c r="J31" s="2"/>
      <c r="K31" s="2"/>
      <c r="L31" s="2"/>
      <c r="M31" s="2">
        <f t="shared" si="0"/>
        <v>0</v>
      </c>
      <c r="N31" s="2">
        <v>56241</v>
      </c>
      <c r="O31" s="2">
        <f t="shared" si="1"/>
        <v>56241</v>
      </c>
    </row>
    <row r="32" spans="1:15">
      <c r="A32" s="2"/>
      <c r="B32" s="2">
        <v>30</v>
      </c>
      <c r="C32" s="2" t="s">
        <v>2475</v>
      </c>
      <c r="D32" s="2"/>
      <c r="E32" s="2">
        <v>9875</v>
      </c>
      <c r="F32" s="2">
        <v>6875</v>
      </c>
      <c r="G32" s="2">
        <v>7563</v>
      </c>
      <c r="H32" s="2"/>
      <c r="I32" s="2"/>
      <c r="J32" s="2"/>
      <c r="K32" s="2"/>
      <c r="L32" s="2"/>
      <c r="M32" s="2">
        <f t="shared" si="0"/>
        <v>24313</v>
      </c>
      <c r="N32" s="2">
        <v>56241</v>
      </c>
      <c r="O32" s="2">
        <f t="shared" si="1"/>
        <v>31928</v>
      </c>
    </row>
    <row r="33" spans="1:15">
      <c r="A33" s="2"/>
      <c r="B33" s="2">
        <v>31</v>
      </c>
      <c r="C33" s="2" t="s">
        <v>2476</v>
      </c>
      <c r="D33" s="2"/>
      <c r="E33" s="2">
        <v>10863</v>
      </c>
      <c r="F33" s="2">
        <v>6875</v>
      </c>
      <c r="G33" s="2">
        <v>6875</v>
      </c>
      <c r="H33" s="2"/>
      <c r="I33" s="2"/>
      <c r="J33" s="2"/>
      <c r="K33" s="2"/>
      <c r="L33" s="2"/>
      <c r="M33" s="2">
        <f t="shared" si="0"/>
        <v>24613</v>
      </c>
      <c r="N33" s="2">
        <v>56241</v>
      </c>
      <c r="O33" s="2">
        <f t="shared" si="1"/>
        <v>31628</v>
      </c>
    </row>
    <row r="34" spans="1:15">
      <c r="A34" s="2"/>
      <c r="B34" s="2">
        <v>32</v>
      </c>
      <c r="C34" s="2" t="s">
        <v>2477</v>
      </c>
      <c r="D34" s="2"/>
      <c r="E34" s="2">
        <v>4000</v>
      </c>
      <c r="F34" s="2"/>
      <c r="G34" s="2"/>
      <c r="H34" s="2"/>
      <c r="I34" s="2"/>
      <c r="J34" s="2"/>
      <c r="K34" s="2"/>
      <c r="L34" s="2"/>
      <c r="M34" s="2">
        <f t="shared" si="0"/>
        <v>4000</v>
      </c>
      <c r="N34" s="2">
        <v>56241</v>
      </c>
      <c r="O34" s="2">
        <f t="shared" si="1"/>
        <v>52241</v>
      </c>
    </row>
    <row r="35" spans="1:15">
      <c r="A35" s="2"/>
      <c r="B35" s="2">
        <v>33</v>
      </c>
      <c r="C35" s="2" t="s">
        <v>2478</v>
      </c>
      <c r="D35" s="2"/>
      <c r="E35" s="2">
        <v>9875</v>
      </c>
      <c r="F35" s="2"/>
      <c r="G35" s="2"/>
      <c r="H35" s="2"/>
      <c r="I35" s="2"/>
      <c r="J35" s="2"/>
      <c r="K35" s="2"/>
      <c r="L35" s="2"/>
      <c r="M35" s="2">
        <f t="shared" si="0"/>
        <v>9875</v>
      </c>
      <c r="N35" s="2">
        <v>56241</v>
      </c>
      <c r="O35" s="2">
        <f t="shared" si="1"/>
        <v>46366</v>
      </c>
    </row>
    <row r="36" spans="1:15">
      <c r="A36" s="2"/>
      <c r="B36" s="2">
        <v>34</v>
      </c>
      <c r="C36" s="2" t="s">
        <v>2479</v>
      </c>
      <c r="D36" s="2"/>
      <c r="E36" s="2">
        <v>10863</v>
      </c>
      <c r="F36" s="2">
        <v>6875</v>
      </c>
      <c r="G36" s="2">
        <v>7563</v>
      </c>
      <c r="H36" s="2"/>
      <c r="I36" s="2"/>
      <c r="J36" s="2"/>
      <c r="K36" s="2"/>
      <c r="L36" s="2"/>
      <c r="M36" s="2">
        <f t="shared" si="0"/>
        <v>25301</v>
      </c>
      <c r="N36" s="2">
        <v>56241</v>
      </c>
      <c r="O36" s="2">
        <f t="shared" si="1"/>
        <v>30940</v>
      </c>
    </row>
    <row r="37" spans="1:15">
      <c r="A37" s="2"/>
      <c r="B37" s="2">
        <v>35</v>
      </c>
      <c r="C37" s="2" t="s">
        <v>2480</v>
      </c>
      <c r="D37" s="2"/>
      <c r="E37" s="2">
        <v>0</v>
      </c>
      <c r="F37" s="2"/>
      <c r="G37" s="2"/>
      <c r="H37" s="2"/>
      <c r="I37" s="2"/>
      <c r="J37" s="2"/>
      <c r="K37" s="2"/>
      <c r="L37" s="2"/>
      <c r="M37" s="2">
        <f t="shared" si="0"/>
        <v>0</v>
      </c>
      <c r="N37" s="2">
        <v>56241</v>
      </c>
      <c r="O37" s="2">
        <f t="shared" si="1"/>
        <v>56241</v>
      </c>
    </row>
    <row r="38" spans="1:15">
      <c r="O38" s="130">
        <f>SUM(O3:O37)</f>
        <v>1550457</v>
      </c>
    </row>
    <row r="56" spans="1:1" ht="21">
      <c r="A56" s="171"/>
    </row>
  </sheetData>
  <pageMargins left="0.7" right="0.7" top="0.75" bottom="0.75" header="0.3" footer="0.3"/>
  <pageSetup paperSize="5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8"/>
  <sheetViews>
    <sheetView view="pageBreakPreview" topLeftCell="A86" zoomScale="60" zoomScaleNormal="100" workbookViewId="0">
      <selection activeCell="B127" sqref="B127"/>
    </sheetView>
  </sheetViews>
  <sheetFormatPr defaultRowHeight="15"/>
  <cols>
    <col min="1" max="1" width="6.5703125" customWidth="1"/>
    <col min="2" max="2" width="46.7109375" customWidth="1"/>
    <col min="3" max="3" width="14.42578125" customWidth="1"/>
  </cols>
  <sheetData>
    <row r="1" spans="1:6">
      <c r="A1" s="16" t="s">
        <v>151</v>
      </c>
      <c r="B1" s="16"/>
      <c r="C1" s="16"/>
      <c r="D1" s="16"/>
      <c r="E1" s="16"/>
    </row>
    <row r="2" spans="1:6">
      <c r="A2" s="16"/>
      <c r="B2" s="16"/>
      <c r="C2" s="16"/>
      <c r="D2" s="16"/>
      <c r="E2" s="16"/>
    </row>
    <row r="3" spans="1:6" ht="15.75">
      <c r="A3" s="133" t="s">
        <v>0</v>
      </c>
      <c r="B3" s="133" t="s">
        <v>1</v>
      </c>
      <c r="C3" s="133" t="s">
        <v>109</v>
      </c>
      <c r="D3" s="133" t="s">
        <v>111</v>
      </c>
      <c r="E3" s="133" t="s">
        <v>3</v>
      </c>
      <c r="F3" s="14"/>
    </row>
    <row r="4" spans="1:6" ht="15.75">
      <c r="A4" s="9">
        <v>1</v>
      </c>
      <c r="B4" s="9" t="s">
        <v>114</v>
      </c>
      <c r="C4" s="2">
        <v>25026</v>
      </c>
      <c r="D4" s="2">
        <v>79697</v>
      </c>
      <c r="E4" s="2">
        <f>SUM(D4-C4)</f>
        <v>54671</v>
      </c>
      <c r="F4" s="14"/>
    </row>
    <row r="5" spans="1:6" ht="15.75">
      <c r="A5" s="9">
        <v>2</v>
      </c>
      <c r="B5" s="9" t="s">
        <v>115</v>
      </c>
      <c r="C5" s="2">
        <v>14163</v>
      </c>
      <c r="D5" s="2">
        <v>79698</v>
      </c>
      <c r="E5" s="2">
        <f t="shared" ref="E5:E40" si="0">SUM(D5-C5)</f>
        <v>65535</v>
      </c>
      <c r="F5" s="14"/>
    </row>
    <row r="6" spans="1:6" ht="15.75">
      <c r="A6" s="9">
        <v>3</v>
      </c>
      <c r="B6" s="2" t="s">
        <v>116</v>
      </c>
      <c r="C6" s="2">
        <v>25033</v>
      </c>
      <c r="D6" s="2">
        <v>79699</v>
      </c>
      <c r="E6" s="2">
        <f t="shared" si="0"/>
        <v>54666</v>
      </c>
      <c r="F6" s="14"/>
    </row>
    <row r="7" spans="1:6" ht="15.75">
      <c r="A7" s="9">
        <v>4</v>
      </c>
      <c r="B7" s="2" t="s">
        <v>117</v>
      </c>
      <c r="C7" s="2">
        <v>14163</v>
      </c>
      <c r="D7" s="2">
        <v>79700</v>
      </c>
      <c r="E7" s="2">
        <f t="shared" si="0"/>
        <v>65537</v>
      </c>
      <c r="F7" s="14"/>
    </row>
    <row r="8" spans="1:6" ht="15.75">
      <c r="A8" s="9">
        <v>5</v>
      </c>
      <c r="B8" s="2" t="s">
        <v>118</v>
      </c>
      <c r="C8" s="2">
        <v>14163</v>
      </c>
      <c r="D8" s="2">
        <v>79701</v>
      </c>
      <c r="E8" s="2">
        <f t="shared" si="0"/>
        <v>65538</v>
      </c>
      <c r="F8" s="14"/>
    </row>
    <row r="9" spans="1:6" ht="15.75">
      <c r="A9" s="9">
        <v>6</v>
      </c>
      <c r="B9" s="2" t="s">
        <v>119</v>
      </c>
      <c r="C9" s="2">
        <v>14163</v>
      </c>
      <c r="D9" s="2">
        <v>79702</v>
      </c>
      <c r="E9" s="2">
        <f t="shared" si="0"/>
        <v>65539</v>
      </c>
      <c r="F9" s="14"/>
    </row>
    <row r="10" spans="1:6" ht="15.75">
      <c r="A10" s="9">
        <v>7</v>
      </c>
      <c r="B10" s="2" t="s">
        <v>120</v>
      </c>
      <c r="C10" s="2">
        <v>25026</v>
      </c>
      <c r="D10" s="2">
        <v>79703</v>
      </c>
      <c r="E10" s="2">
        <f t="shared" si="0"/>
        <v>54677</v>
      </c>
      <c r="F10" s="14"/>
    </row>
    <row r="11" spans="1:6" ht="15.75">
      <c r="A11" s="9">
        <v>8</v>
      </c>
      <c r="B11" s="2" t="s">
        <v>121</v>
      </c>
      <c r="C11" s="2">
        <v>14163</v>
      </c>
      <c r="D11" s="2">
        <v>79704</v>
      </c>
      <c r="E11" s="2">
        <f t="shared" si="0"/>
        <v>65541</v>
      </c>
      <c r="F11" s="14"/>
    </row>
    <row r="12" spans="1:6" ht="15.75">
      <c r="A12" s="9">
        <v>9</v>
      </c>
      <c r="B12" s="2" t="s">
        <v>122</v>
      </c>
      <c r="C12" s="2">
        <v>25026</v>
      </c>
      <c r="D12" s="2">
        <v>79705</v>
      </c>
      <c r="E12" s="2">
        <f t="shared" si="0"/>
        <v>54679</v>
      </c>
      <c r="F12" s="14"/>
    </row>
    <row r="13" spans="1:6" ht="15.75">
      <c r="A13" s="9">
        <v>10</v>
      </c>
      <c r="B13" s="2" t="s">
        <v>123</v>
      </c>
      <c r="C13" s="2">
        <v>14163</v>
      </c>
      <c r="D13" s="2">
        <v>79706</v>
      </c>
      <c r="E13" s="2">
        <f t="shared" si="0"/>
        <v>65543</v>
      </c>
      <c r="F13" s="14"/>
    </row>
    <row r="14" spans="1:6" ht="15.75">
      <c r="A14" s="9">
        <v>11</v>
      </c>
      <c r="B14" s="2" t="s">
        <v>124</v>
      </c>
      <c r="C14" s="2">
        <v>14163</v>
      </c>
      <c r="D14" s="2">
        <v>79707</v>
      </c>
      <c r="E14" s="2">
        <f t="shared" si="0"/>
        <v>65544</v>
      </c>
      <c r="F14" s="14"/>
    </row>
    <row r="15" spans="1:6" ht="15.75">
      <c r="A15" s="9">
        <v>12</v>
      </c>
      <c r="B15" s="2" t="s">
        <v>125</v>
      </c>
      <c r="C15" s="2">
        <v>25026</v>
      </c>
      <c r="D15" s="2">
        <v>79708</v>
      </c>
      <c r="E15" s="2">
        <f t="shared" si="0"/>
        <v>54682</v>
      </c>
      <c r="F15" s="14"/>
    </row>
    <row r="16" spans="1:6" ht="15.75">
      <c r="A16" s="9">
        <v>13</v>
      </c>
      <c r="B16" s="2" t="s">
        <v>126</v>
      </c>
      <c r="C16" s="2">
        <v>14163</v>
      </c>
      <c r="D16" s="2">
        <v>79709</v>
      </c>
      <c r="E16" s="2">
        <f t="shared" si="0"/>
        <v>65546</v>
      </c>
      <c r="F16" s="14"/>
    </row>
    <row r="17" spans="1:6" ht="15.75">
      <c r="A17" s="9">
        <v>14</v>
      </c>
      <c r="B17" s="2" t="s">
        <v>127</v>
      </c>
      <c r="C17" s="2">
        <v>14163</v>
      </c>
      <c r="D17" s="2">
        <v>79710</v>
      </c>
      <c r="E17" s="2">
        <f t="shared" si="0"/>
        <v>65547</v>
      </c>
      <c r="F17" s="14"/>
    </row>
    <row r="18" spans="1:6" ht="15.75">
      <c r="A18" s="9">
        <v>15</v>
      </c>
      <c r="B18" s="2" t="s">
        <v>128</v>
      </c>
      <c r="C18" s="2">
        <v>25026</v>
      </c>
      <c r="D18" s="2">
        <v>79711</v>
      </c>
      <c r="E18" s="2">
        <f t="shared" si="0"/>
        <v>54685</v>
      </c>
      <c r="F18" s="14"/>
    </row>
    <row r="19" spans="1:6" ht="15.75">
      <c r="A19" s="9">
        <v>16</v>
      </c>
      <c r="B19" s="2" t="s">
        <v>129</v>
      </c>
      <c r="C19" s="2">
        <v>35889</v>
      </c>
      <c r="D19" s="2">
        <v>79712</v>
      </c>
      <c r="E19" s="2">
        <f t="shared" si="0"/>
        <v>43823</v>
      </c>
      <c r="F19" s="14"/>
    </row>
    <row r="20" spans="1:6" ht="15.75">
      <c r="A20" s="9">
        <v>17</v>
      </c>
      <c r="B20" s="2" t="s">
        <v>130</v>
      </c>
      <c r="C20" s="2">
        <v>14163</v>
      </c>
      <c r="D20" s="2">
        <v>79713</v>
      </c>
      <c r="E20" s="2">
        <f t="shared" si="0"/>
        <v>65550</v>
      </c>
      <c r="F20" s="14"/>
    </row>
    <row r="21" spans="1:6" ht="15.75">
      <c r="A21" s="9">
        <v>18</v>
      </c>
      <c r="B21" s="2" t="s">
        <v>131</v>
      </c>
      <c r="C21" s="2">
        <v>14163</v>
      </c>
      <c r="D21" s="2">
        <v>79714</v>
      </c>
      <c r="E21" s="2">
        <f t="shared" si="0"/>
        <v>65551</v>
      </c>
      <c r="F21" s="14"/>
    </row>
    <row r="22" spans="1:6" ht="15.75">
      <c r="A22" s="9">
        <v>19</v>
      </c>
      <c r="B22" s="2" t="s">
        <v>132</v>
      </c>
      <c r="C22" s="2">
        <v>25075</v>
      </c>
      <c r="D22" s="2">
        <v>79715</v>
      </c>
      <c r="E22" s="2">
        <f t="shared" si="0"/>
        <v>54640</v>
      </c>
      <c r="F22" s="14"/>
    </row>
    <row r="23" spans="1:6" ht="15.75">
      <c r="A23" s="9">
        <v>20</v>
      </c>
      <c r="B23" s="2" t="s">
        <v>133</v>
      </c>
      <c r="C23" s="2">
        <v>14163</v>
      </c>
      <c r="D23" s="2">
        <v>79716</v>
      </c>
      <c r="E23" s="2">
        <f t="shared" si="0"/>
        <v>65553</v>
      </c>
      <c r="F23" s="14"/>
    </row>
    <row r="24" spans="1:6" ht="15.75">
      <c r="A24" s="9">
        <v>21</v>
      </c>
      <c r="B24" s="2" t="s">
        <v>134</v>
      </c>
      <c r="C24" s="2">
        <v>25026</v>
      </c>
      <c r="D24" s="2">
        <v>79717</v>
      </c>
      <c r="E24" s="2">
        <f t="shared" si="0"/>
        <v>54691</v>
      </c>
      <c r="F24" s="14"/>
    </row>
    <row r="25" spans="1:6" ht="15.75">
      <c r="A25" s="9">
        <v>22</v>
      </c>
      <c r="B25" s="2" t="s">
        <v>135</v>
      </c>
      <c r="C25" s="2">
        <v>14163</v>
      </c>
      <c r="D25" s="2">
        <v>79718</v>
      </c>
      <c r="E25" s="2">
        <f t="shared" si="0"/>
        <v>65555</v>
      </c>
      <c r="F25" s="14"/>
    </row>
    <row r="26" spans="1:6" ht="15.75">
      <c r="A26" s="9">
        <v>23</v>
      </c>
      <c r="B26" s="2" t="s">
        <v>136</v>
      </c>
      <c r="C26" s="2">
        <v>14163</v>
      </c>
      <c r="D26" s="2">
        <v>79719</v>
      </c>
      <c r="E26" s="2">
        <f t="shared" si="0"/>
        <v>65556</v>
      </c>
      <c r="F26" s="14"/>
    </row>
    <row r="27" spans="1:6" ht="15.75">
      <c r="A27" s="9">
        <v>24</v>
      </c>
      <c r="B27" s="2" t="s">
        <v>137</v>
      </c>
      <c r="C27" s="2">
        <v>19163</v>
      </c>
      <c r="D27" s="2">
        <v>79720</v>
      </c>
      <c r="E27" s="2">
        <f t="shared" si="0"/>
        <v>60557</v>
      </c>
      <c r="F27" s="14"/>
    </row>
    <row r="28" spans="1:6" ht="15.75">
      <c r="A28" s="9">
        <v>25</v>
      </c>
      <c r="B28" s="2" t="s">
        <v>138</v>
      </c>
      <c r="C28" s="2">
        <v>14163</v>
      </c>
      <c r="D28" s="2">
        <v>79721</v>
      </c>
      <c r="E28" s="2">
        <f t="shared" si="0"/>
        <v>65558</v>
      </c>
      <c r="F28" s="14"/>
    </row>
    <row r="29" spans="1:6" ht="15.75">
      <c r="A29" s="9">
        <v>26</v>
      </c>
      <c r="B29" s="2" t="s">
        <v>139</v>
      </c>
      <c r="C29" s="2">
        <v>14163</v>
      </c>
      <c r="D29" s="2">
        <v>79722</v>
      </c>
      <c r="E29" s="2">
        <f t="shared" si="0"/>
        <v>65559</v>
      </c>
      <c r="F29" s="14"/>
    </row>
    <row r="30" spans="1:6" ht="15.75">
      <c r="A30" s="9">
        <v>27</v>
      </c>
      <c r="B30" s="2" t="s">
        <v>140</v>
      </c>
      <c r="C30" s="2">
        <v>14163</v>
      </c>
      <c r="D30" s="2">
        <v>79723</v>
      </c>
      <c r="E30" s="2">
        <f t="shared" si="0"/>
        <v>65560</v>
      </c>
      <c r="F30" s="14"/>
    </row>
    <row r="31" spans="1:6" ht="15.75">
      <c r="A31" s="9">
        <v>28</v>
      </c>
      <c r="B31" s="2" t="s">
        <v>141</v>
      </c>
      <c r="C31" s="2">
        <v>14163</v>
      </c>
      <c r="D31" s="2">
        <v>79724</v>
      </c>
      <c r="E31" s="2">
        <f t="shared" si="0"/>
        <v>65561</v>
      </c>
      <c r="F31" s="14"/>
    </row>
    <row r="32" spans="1:6" ht="15.75">
      <c r="A32" s="9">
        <v>29</v>
      </c>
      <c r="B32" s="2" t="s">
        <v>142</v>
      </c>
      <c r="C32" s="2">
        <v>14163</v>
      </c>
      <c r="D32" s="2">
        <v>79725</v>
      </c>
      <c r="E32" s="2">
        <f t="shared" si="0"/>
        <v>65562</v>
      </c>
      <c r="F32" s="14"/>
    </row>
    <row r="33" spans="1:8" ht="15.75">
      <c r="A33" s="9">
        <v>30</v>
      </c>
      <c r="B33" s="2" t="s">
        <v>143</v>
      </c>
      <c r="C33" s="2">
        <v>14163</v>
      </c>
      <c r="D33" s="2">
        <v>79726</v>
      </c>
      <c r="E33" s="2">
        <f t="shared" si="0"/>
        <v>65563</v>
      </c>
      <c r="F33" s="14"/>
    </row>
    <row r="34" spans="1:8">
      <c r="A34" s="9">
        <v>31</v>
      </c>
      <c r="B34" s="2" t="s">
        <v>144</v>
      </c>
      <c r="C34" s="2">
        <v>14163</v>
      </c>
      <c r="D34" s="2">
        <v>79727</v>
      </c>
      <c r="E34" s="2">
        <f t="shared" si="0"/>
        <v>65564</v>
      </c>
      <c r="F34" s="141">
        <v>46306</v>
      </c>
    </row>
    <row r="35" spans="1:8" ht="15.75">
      <c r="A35" s="9">
        <v>32</v>
      </c>
      <c r="B35" s="2" t="s">
        <v>145</v>
      </c>
      <c r="C35" s="2">
        <v>14163</v>
      </c>
      <c r="D35" s="2">
        <v>79728</v>
      </c>
      <c r="E35" s="2">
        <f t="shared" si="0"/>
        <v>65565</v>
      </c>
      <c r="F35" s="14"/>
    </row>
    <row r="36" spans="1:8" ht="15.75">
      <c r="A36" s="9">
        <v>33</v>
      </c>
      <c r="B36" s="2" t="s">
        <v>146</v>
      </c>
      <c r="C36" s="2">
        <v>14163</v>
      </c>
      <c r="D36" s="2">
        <v>79729</v>
      </c>
      <c r="E36" s="2">
        <f t="shared" si="0"/>
        <v>65566</v>
      </c>
      <c r="F36" s="14"/>
    </row>
    <row r="37" spans="1:8" ht="15.75">
      <c r="A37" s="9">
        <v>34</v>
      </c>
      <c r="B37" s="2" t="s">
        <v>147</v>
      </c>
      <c r="C37" s="2">
        <v>14163</v>
      </c>
      <c r="D37" s="2">
        <v>79730</v>
      </c>
      <c r="E37" s="2">
        <f t="shared" si="0"/>
        <v>65567</v>
      </c>
      <c r="F37" s="14"/>
    </row>
    <row r="38" spans="1:8" ht="15.75">
      <c r="A38" s="9">
        <v>35</v>
      </c>
      <c r="B38" s="2" t="s">
        <v>148</v>
      </c>
      <c r="C38" s="2">
        <v>14163</v>
      </c>
      <c r="D38" s="2">
        <v>79731</v>
      </c>
      <c r="E38" s="2">
        <f t="shared" si="0"/>
        <v>65568</v>
      </c>
      <c r="F38" s="14"/>
    </row>
    <row r="39" spans="1:8" ht="15.75">
      <c r="A39" s="9">
        <v>36</v>
      </c>
      <c r="B39" s="2" t="s">
        <v>149</v>
      </c>
      <c r="C39" s="2">
        <v>14163</v>
      </c>
      <c r="D39" s="2">
        <v>79732</v>
      </c>
      <c r="E39" s="2">
        <f t="shared" si="0"/>
        <v>65569</v>
      </c>
      <c r="F39" s="14"/>
    </row>
    <row r="40" spans="1:8" ht="15.75">
      <c r="A40" s="9">
        <v>37</v>
      </c>
      <c r="B40" s="2" t="s">
        <v>150</v>
      </c>
      <c r="C40" s="2">
        <v>13500</v>
      </c>
      <c r="D40" s="2">
        <v>79733</v>
      </c>
      <c r="E40" s="2">
        <f t="shared" si="0"/>
        <v>66233</v>
      </c>
      <c r="F40" s="14"/>
    </row>
    <row r="41" spans="1:8">
      <c r="A41" s="2"/>
      <c r="B41" s="2"/>
      <c r="C41" s="2"/>
      <c r="D41" s="2"/>
      <c r="E41" s="137">
        <f>SUM(D41)</f>
        <v>0</v>
      </c>
    </row>
    <row r="42" spans="1:8">
      <c r="A42" s="2"/>
      <c r="B42" s="2"/>
      <c r="C42" s="2"/>
      <c r="D42" s="2"/>
      <c r="E42" s="137">
        <f>SUM(E4:E41)</f>
        <v>2312401</v>
      </c>
    </row>
    <row r="43" spans="1:8">
      <c r="A43" s="142" t="s">
        <v>153</v>
      </c>
      <c r="B43" s="142"/>
      <c r="C43" s="2"/>
      <c r="D43" s="2"/>
      <c r="E43" s="2"/>
    </row>
    <row r="44" spans="1:8">
      <c r="A44" s="142"/>
      <c r="B44" s="142"/>
      <c r="C44" s="2"/>
      <c r="D44" s="2"/>
      <c r="E44" s="2"/>
    </row>
    <row r="45" spans="1:8" ht="15.75">
      <c r="A45" s="136" t="s">
        <v>0</v>
      </c>
      <c r="B45" s="136" t="s">
        <v>1</v>
      </c>
      <c r="C45" s="136" t="s">
        <v>109</v>
      </c>
      <c r="D45" s="136" t="s">
        <v>111</v>
      </c>
      <c r="E45" s="136" t="s">
        <v>3</v>
      </c>
      <c r="F45" s="11"/>
    </row>
    <row r="46" spans="1:8" ht="18.75" customHeight="1">
      <c r="A46" s="51">
        <v>1</v>
      </c>
      <c r="B46" s="51" t="s">
        <v>529</v>
      </c>
      <c r="C46" s="51">
        <v>38536</v>
      </c>
      <c r="D46" s="2">
        <v>70697</v>
      </c>
      <c r="E46" s="51">
        <f>SUM(D46-C46)</f>
        <v>32161</v>
      </c>
      <c r="F46" s="11"/>
      <c r="G46" s="6"/>
      <c r="H46" s="7"/>
    </row>
    <row r="47" spans="1:8" ht="15.75" customHeight="1">
      <c r="A47" s="51">
        <v>2</v>
      </c>
      <c r="B47" s="51" t="s">
        <v>530</v>
      </c>
      <c r="C47" s="51">
        <v>11060</v>
      </c>
      <c r="D47" s="2">
        <v>70697</v>
      </c>
      <c r="E47" s="51">
        <f t="shared" ref="E47:E73" si="1">SUM(D47-C47)</f>
        <v>59637</v>
      </c>
      <c r="F47" s="11"/>
      <c r="G47" s="6"/>
      <c r="H47" s="7"/>
    </row>
    <row r="48" spans="1:8" ht="14.25" customHeight="1">
      <c r="A48" s="51">
        <v>3</v>
      </c>
      <c r="B48" s="51" t="s">
        <v>224</v>
      </c>
      <c r="C48" s="51">
        <v>38536</v>
      </c>
      <c r="D48" s="2">
        <v>70697</v>
      </c>
      <c r="E48" s="51">
        <f t="shared" si="1"/>
        <v>32161</v>
      </c>
      <c r="F48" s="11"/>
      <c r="G48" s="6"/>
      <c r="H48" s="7"/>
    </row>
    <row r="49" spans="1:8" ht="15.75" customHeight="1">
      <c r="A49" s="51">
        <v>4</v>
      </c>
      <c r="B49" s="51" t="s">
        <v>531</v>
      </c>
      <c r="C49" s="51">
        <v>11059</v>
      </c>
      <c r="D49" s="2">
        <v>70697</v>
      </c>
      <c r="E49" s="51">
        <f t="shared" si="1"/>
        <v>59638</v>
      </c>
      <c r="F49" s="11"/>
      <c r="G49" s="6"/>
      <c r="H49" s="7"/>
    </row>
    <row r="50" spans="1:8" ht="15.75" customHeight="1">
      <c r="A50" s="51">
        <v>5</v>
      </c>
      <c r="B50" s="51" t="s">
        <v>532</v>
      </c>
      <c r="C50" s="51">
        <v>11059</v>
      </c>
      <c r="D50" s="2">
        <v>70697</v>
      </c>
      <c r="E50" s="51">
        <f t="shared" si="1"/>
        <v>59638</v>
      </c>
      <c r="F50" s="11"/>
      <c r="G50" s="6"/>
      <c r="H50" s="7"/>
    </row>
    <row r="51" spans="1:8" ht="15" customHeight="1">
      <c r="A51" s="51">
        <v>6</v>
      </c>
      <c r="B51" s="51" t="s">
        <v>533</v>
      </c>
      <c r="C51" s="51">
        <v>11060</v>
      </c>
      <c r="D51" s="2">
        <v>70697</v>
      </c>
      <c r="E51" s="51">
        <f t="shared" si="1"/>
        <v>59637</v>
      </c>
      <c r="F51" s="11"/>
      <c r="G51" s="6"/>
      <c r="H51" s="7"/>
    </row>
    <row r="52" spans="1:8" ht="15.75" customHeight="1">
      <c r="A52" s="51">
        <v>7</v>
      </c>
      <c r="B52" s="51" t="s">
        <v>534</v>
      </c>
      <c r="C52" s="51">
        <v>11060</v>
      </c>
      <c r="D52" s="2">
        <v>70697</v>
      </c>
      <c r="E52" s="51">
        <f t="shared" si="1"/>
        <v>59637</v>
      </c>
      <c r="F52" s="11"/>
      <c r="G52" s="6"/>
      <c r="H52" s="7"/>
    </row>
    <row r="53" spans="1:8" ht="15" customHeight="1">
      <c r="A53" s="51">
        <v>8</v>
      </c>
      <c r="B53" s="51" t="s">
        <v>535</v>
      </c>
      <c r="C53" s="51">
        <v>32785</v>
      </c>
      <c r="D53" s="2">
        <v>70697</v>
      </c>
      <c r="E53" s="51">
        <f t="shared" si="1"/>
        <v>37912</v>
      </c>
      <c r="F53" s="11"/>
      <c r="G53" s="6"/>
      <c r="H53" s="7"/>
    </row>
    <row r="54" spans="1:8" ht="14.25" customHeight="1">
      <c r="A54" s="51">
        <v>9</v>
      </c>
      <c r="B54" s="51" t="s">
        <v>536</v>
      </c>
      <c r="C54" s="51">
        <v>35550</v>
      </c>
      <c r="D54" s="2">
        <v>70697</v>
      </c>
      <c r="E54" s="51">
        <f t="shared" si="1"/>
        <v>35147</v>
      </c>
      <c r="F54" s="11"/>
      <c r="G54" s="6"/>
      <c r="H54" s="7"/>
    </row>
    <row r="55" spans="1:8" ht="15" customHeight="1">
      <c r="A55" s="51">
        <v>10</v>
      </c>
      <c r="B55" s="51" t="s">
        <v>537</v>
      </c>
      <c r="C55" s="51">
        <v>11060</v>
      </c>
      <c r="D55" s="2">
        <v>70697</v>
      </c>
      <c r="E55" s="51">
        <f t="shared" si="1"/>
        <v>59637</v>
      </c>
      <c r="F55" s="11"/>
      <c r="G55" s="6"/>
      <c r="H55" s="7"/>
    </row>
    <row r="56" spans="1:8" ht="13.5" customHeight="1">
      <c r="A56" s="51">
        <v>11</v>
      </c>
      <c r="B56" s="51" t="s">
        <v>538</v>
      </c>
      <c r="C56" s="51">
        <v>11059</v>
      </c>
      <c r="D56" s="2">
        <v>70697</v>
      </c>
      <c r="E56" s="51">
        <f t="shared" si="1"/>
        <v>59638</v>
      </c>
      <c r="F56" s="11"/>
      <c r="G56" s="6"/>
      <c r="H56" s="7"/>
    </row>
    <row r="57" spans="1:8" ht="14.25" customHeight="1">
      <c r="A57" s="51">
        <v>12</v>
      </c>
      <c r="B57" s="51" t="s">
        <v>539</v>
      </c>
      <c r="C57" s="51">
        <v>0</v>
      </c>
      <c r="D57" s="2">
        <v>70697</v>
      </c>
      <c r="E57" s="51">
        <f t="shared" si="1"/>
        <v>70697</v>
      </c>
      <c r="F57" s="11"/>
      <c r="G57" s="6"/>
      <c r="H57" s="7"/>
    </row>
    <row r="58" spans="1:8" ht="17.25" customHeight="1">
      <c r="A58" s="51">
        <v>13</v>
      </c>
      <c r="B58" s="51" t="s">
        <v>540</v>
      </c>
      <c r="C58" s="51">
        <v>11059</v>
      </c>
      <c r="D58" s="2">
        <v>70697</v>
      </c>
      <c r="E58" s="51">
        <f t="shared" si="1"/>
        <v>59638</v>
      </c>
      <c r="F58" s="11"/>
      <c r="G58" s="6"/>
      <c r="H58" s="7"/>
    </row>
    <row r="59" spans="1:8" ht="15" customHeight="1">
      <c r="A59" s="51">
        <v>14</v>
      </c>
      <c r="B59" s="51" t="s">
        <v>541</v>
      </c>
      <c r="C59" s="51">
        <v>11060</v>
      </c>
      <c r="D59" s="2">
        <v>70697</v>
      </c>
      <c r="E59" s="51">
        <f t="shared" si="1"/>
        <v>59637</v>
      </c>
      <c r="F59" s="11"/>
      <c r="G59" s="6"/>
      <c r="H59" s="7"/>
    </row>
    <row r="60" spans="1:8" ht="14.25" customHeight="1">
      <c r="A60" s="51">
        <v>15</v>
      </c>
      <c r="B60" s="51" t="s">
        <v>542</v>
      </c>
      <c r="C60" s="51">
        <v>11060</v>
      </c>
      <c r="D60" s="2">
        <v>70697</v>
      </c>
      <c r="E60" s="51">
        <f t="shared" si="1"/>
        <v>59637</v>
      </c>
      <c r="F60" s="11"/>
      <c r="G60" s="6"/>
      <c r="H60" s="7"/>
    </row>
    <row r="61" spans="1:8" ht="15.75" customHeight="1">
      <c r="A61" s="51">
        <v>16</v>
      </c>
      <c r="B61" s="51" t="s">
        <v>543</v>
      </c>
      <c r="C61" s="51">
        <v>11060</v>
      </c>
      <c r="D61" s="2">
        <v>70697</v>
      </c>
      <c r="E61" s="51">
        <f t="shared" si="1"/>
        <v>59637</v>
      </c>
      <c r="F61" s="11"/>
      <c r="G61" s="6"/>
      <c r="H61" s="7"/>
    </row>
    <row r="62" spans="1:8" ht="15.75" customHeight="1">
      <c r="A62" s="51">
        <v>17</v>
      </c>
      <c r="B62" s="51" t="s">
        <v>544</v>
      </c>
      <c r="C62" s="51">
        <v>35550</v>
      </c>
      <c r="D62" s="2">
        <v>70697</v>
      </c>
      <c r="E62" s="51">
        <f t="shared" si="1"/>
        <v>35147</v>
      </c>
      <c r="F62" s="11"/>
      <c r="G62" s="6"/>
      <c r="H62" s="7"/>
    </row>
    <row r="63" spans="1:8" ht="17.25" customHeight="1">
      <c r="A63" s="51">
        <v>18</v>
      </c>
      <c r="B63" s="51" t="s">
        <v>545</v>
      </c>
      <c r="C63" s="51">
        <v>21923</v>
      </c>
      <c r="D63" s="2">
        <v>70697</v>
      </c>
      <c r="E63" s="51">
        <f t="shared" si="1"/>
        <v>48774</v>
      </c>
      <c r="F63" s="11"/>
      <c r="G63" s="6"/>
      <c r="H63" s="7"/>
    </row>
    <row r="64" spans="1:8" ht="15.75" customHeight="1">
      <c r="A64" s="51">
        <v>19</v>
      </c>
      <c r="B64" s="51" t="s">
        <v>546</v>
      </c>
      <c r="C64" s="51">
        <v>21923</v>
      </c>
      <c r="D64" s="2">
        <v>70697</v>
      </c>
      <c r="E64" s="51">
        <f t="shared" si="1"/>
        <v>48774</v>
      </c>
      <c r="F64" s="11"/>
      <c r="G64" s="6"/>
      <c r="H64" s="7"/>
    </row>
    <row r="65" spans="1:8" ht="13.5" customHeight="1">
      <c r="A65" s="51">
        <v>20</v>
      </c>
      <c r="B65" s="51" t="s">
        <v>547</v>
      </c>
      <c r="C65" s="51">
        <v>11060</v>
      </c>
      <c r="D65" s="2">
        <v>70697</v>
      </c>
      <c r="E65" s="51">
        <f t="shared" si="1"/>
        <v>59637</v>
      </c>
      <c r="F65" s="11"/>
      <c r="G65" s="6"/>
      <c r="H65" s="7"/>
    </row>
    <row r="66" spans="1:8" ht="15" customHeight="1">
      <c r="A66" s="51">
        <v>21</v>
      </c>
      <c r="B66" s="51" t="s">
        <v>548</v>
      </c>
      <c r="C66" s="51">
        <v>21923</v>
      </c>
      <c r="D66" s="2">
        <v>70697</v>
      </c>
      <c r="E66" s="51">
        <f t="shared" si="1"/>
        <v>48774</v>
      </c>
      <c r="F66" s="11"/>
      <c r="G66" s="6"/>
      <c r="H66" s="7"/>
    </row>
    <row r="67" spans="1:8" ht="15" customHeight="1">
      <c r="A67" s="51">
        <v>22</v>
      </c>
      <c r="B67" s="51" t="s">
        <v>549</v>
      </c>
      <c r="C67" s="51">
        <v>49177</v>
      </c>
      <c r="D67" s="2">
        <v>70697</v>
      </c>
      <c r="E67" s="51">
        <f t="shared" si="1"/>
        <v>21520</v>
      </c>
      <c r="F67" s="11"/>
      <c r="G67" s="6"/>
      <c r="H67" s="7"/>
    </row>
    <row r="68" spans="1:8" ht="14.25" customHeight="1">
      <c r="A68" s="51">
        <v>23</v>
      </c>
      <c r="B68" s="51" t="s">
        <v>550</v>
      </c>
      <c r="C68" s="51">
        <v>11060</v>
      </c>
      <c r="D68" s="2">
        <v>70697</v>
      </c>
      <c r="E68" s="51">
        <f t="shared" si="1"/>
        <v>59637</v>
      </c>
      <c r="F68" s="11"/>
      <c r="G68" s="6"/>
      <c r="H68" s="7"/>
    </row>
    <row r="69" spans="1:8" ht="15" customHeight="1">
      <c r="A69" s="51">
        <v>24</v>
      </c>
      <c r="B69" s="51" t="s">
        <v>551</v>
      </c>
      <c r="C69" s="51">
        <v>11060</v>
      </c>
      <c r="D69" s="2">
        <v>70697</v>
      </c>
      <c r="E69" s="51">
        <f t="shared" si="1"/>
        <v>59637</v>
      </c>
      <c r="F69" s="11"/>
      <c r="G69" s="6"/>
      <c r="H69" s="7"/>
    </row>
    <row r="70" spans="1:8" ht="15" customHeight="1">
      <c r="A70" s="51">
        <v>25</v>
      </c>
      <c r="B70" s="51" t="s">
        <v>552</v>
      </c>
      <c r="C70" s="51">
        <v>21923</v>
      </c>
      <c r="D70" s="2">
        <v>70697</v>
      </c>
      <c r="E70" s="51">
        <f t="shared" si="1"/>
        <v>48774</v>
      </c>
      <c r="F70" s="11"/>
      <c r="G70" s="6"/>
      <c r="H70" s="7"/>
    </row>
    <row r="71" spans="1:8" ht="13.5" customHeight="1">
      <c r="A71" s="51">
        <v>26</v>
      </c>
      <c r="B71" s="51" t="s">
        <v>553</v>
      </c>
      <c r="C71" s="51">
        <v>59168</v>
      </c>
      <c r="D71" s="2">
        <v>70697</v>
      </c>
      <c r="E71" s="51">
        <f t="shared" si="1"/>
        <v>11529</v>
      </c>
      <c r="F71" s="11"/>
      <c r="G71" s="6"/>
      <c r="H71" s="7"/>
    </row>
    <row r="72" spans="1:8" ht="14.25" customHeight="1">
      <c r="A72" s="51">
        <v>27</v>
      </c>
      <c r="B72" s="51" t="s">
        <v>554</v>
      </c>
      <c r="C72" s="51">
        <v>59168</v>
      </c>
      <c r="D72" s="2">
        <v>70697</v>
      </c>
      <c r="E72" s="51">
        <f t="shared" si="1"/>
        <v>11529</v>
      </c>
      <c r="F72" s="11"/>
      <c r="G72" s="6"/>
      <c r="H72" s="7"/>
    </row>
    <row r="73" spans="1:8" ht="15.75" customHeight="1">
      <c r="A73" s="51">
        <v>28</v>
      </c>
      <c r="B73" s="51" t="s">
        <v>555</v>
      </c>
      <c r="C73" s="51">
        <v>21923</v>
      </c>
      <c r="D73" s="2">
        <v>70697</v>
      </c>
      <c r="E73" s="51">
        <f t="shared" si="1"/>
        <v>48774</v>
      </c>
      <c r="F73" s="11"/>
      <c r="G73" s="6"/>
      <c r="H73" s="7"/>
    </row>
    <row r="74" spans="1:8">
      <c r="A74" s="51"/>
      <c r="B74" s="2"/>
      <c r="C74" s="2"/>
      <c r="D74" s="2"/>
      <c r="E74" s="51">
        <f>SUM(E46:E73)</f>
        <v>1366595</v>
      </c>
    </row>
    <row r="75" spans="1:8">
      <c r="A75" s="2"/>
      <c r="B75" s="2"/>
      <c r="C75" s="2"/>
      <c r="D75" s="2"/>
      <c r="E75" s="2"/>
    </row>
    <row r="76" spans="1:8">
      <c r="A76" s="2"/>
      <c r="B76" s="2"/>
      <c r="C76" s="2"/>
      <c r="D76" s="2"/>
      <c r="E76" s="2"/>
    </row>
    <row r="77" spans="1:8">
      <c r="A77" s="2"/>
      <c r="B77" s="142" t="s">
        <v>154</v>
      </c>
      <c r="C77" s="2"/>
      <c r="D77" s="2"/>
      <c r="E77" s="2"/>
    </row>
    <row r="78" spans="1:8">
      <c r="A78" s="2"/>
      <c r="B78" s="142"/>
      <c r="C78" s="2"/>
      <c r="D78" s="2"/>
      <c r="E78" s="2"/>
    </row>
    <row r="79" spans="1:8" ht="15.75">
      <c r="A79" s="139" t="s">
        <v>0</v>
      </c>
      <c r="B79" s="139" t="s">
        <v>209</v>
      </c>
      <c r="C79" s="139" t="s">
        <v>109</v>
      </c>
      <c r="D79" s="139" t="s">
        <v>3804</v>
      </c>
      <c r="E79" s="139" t="s">
        <v>3</v>
      </c>
      <c r="F79" s="13"/>
      <c r="G79" s="6"/>
      <c r="H79" s="7"/>
    </row>
    <row r="80" spans="1:8" ht="15.75">
      <c r="A80" s="51">
        <v>1</v>
      </c>
      <c r="B80" s="51" t="s">
        <v>502</v>
      </c>
      <c r="C80" s="51">
        <v>25029</v>
      </c>
      <c r="D80" s="51">
        <v>47335</v>
      </c>
      <c r="E80" s="51">
        <f>SUM(D80-C80)</f>
        <v>22306</v>
      </c>
      <c r="F80" s="13"/>
      <c r="G80" s="6"/>
      <c r="H80" s="7"/>
    </row>
    <row r="81" spans="1:8" ht="15.75">
      <c r="A81" s="51">
        <v>2</v>
      </c>
      <c r="B81" s="51" t="s">
        <v>503</v>
      </c>
      <c r="C81" s="51">
        <v>25029</v>
      </c>
      <c r="D81" s="51">
        <v>47336</v>
      </c>
      <c r="E81" s="51">
        <f t="shared" ref="E81:E99" si="2">SUM(D81-C81)</f>
        <v>22307</v>
      </c>
      <c r="F81" s="13"/>
      <c r="G81" s="6"/>
      <c r="H81" s="7"/>
    </row>
    <row r="82" spans="1:8" ht="15.75">
      <c r="A82" s="51">
        <v>3</v>
      </c>
      <c r="B82" s="51" t="s">
        <v>504</v>
      </c>
      <c r="C82" s="51">
        <v>0</v>
      </c>
      <c r="D82" s="51">
        <v>47337</v>
      </c>
      <c r="E82" s="51">
        <f t="shared" si="2"/>
        <v>47337</v>
      </c>
      <c r="F82" s="13"/>
      <c r="G82" s="6"/>
      <c r="H82" s="7"/>
    </row>
    <row r="83" spans="1:8" ht="15.75">
      <c r="A83" s="51">
        <v>4</v>
      </c>
      <c r="B83" s="51" t="s">
        <v>505</v>
      </c>
      <c r="C83" s="51">
        <v>28719</v>
      </c>
      <c r="D83" s="51">
        <v>47338</v>
      </c>
      <c r="E83" s="51">
        <f t="shared" si="2"/>
        <v>18619</v>
      </c>
      <c r="F83" s="13"/>
      <c r="G83" s="6"/>
      <c r="H83" s="7"/>
    </row>
    <row r="84" spans="1:8" ht="15.75">
      <c r="A84" s="51">
        <v>5</v>
      </c>
      <c r="B84" s="51" t="s">
        <v>506</v>
      </c>
      <c r="C84" s="51">
        <v>18719</v>
      </c>
      <c r="D84" s="51">
        <v>47339</v>
      </c>
      <c r="E84" s="51">
        <f t="shared" si="2"/>
        <v>28620</v>
      </c>
      <c r="F84" s="13"/>
      <c r="G84" s="6"/>
      <c r="H84" s="7"/>
    </row>
    <row r="85" spans="1:8" ht="15.75">
      <c r="A85" s="51">
        <v>6</v>
      </c>
      <c r="B85" s="51" t="s">
        <v>507</v>
      </c>
      <c r="C85" s="51">
        <v>18719</v>
      </c>
      <c r="D85" s="51">
        <v>47340</v>
      </c>
      <c r="E85" s="51">
        <f t="shared" si="2"/>
        <v>28621</v>
      </c>
      <c r="F85" s="13"/>
      <c r="G85" s="6"/>
      <c r="H85" s="7"/>
    </row>
    <row r="86" spans="1:8" ht="15.75">
      <c r="A86" s="51">
        <v>7</v>
      </c>
      <c r="B86" s="51" t="s">
        <v>508</v>
      </c>
      <c r="C86" s="51">
        <v>18719</v>
      </c>
      <c r="D86" s="51">
        <v>47341</v>
      </c>
      <c r="E86" s="51">
        <f t="shared" si="2"/>
        <v>28622</v>
      </c>
      <c r="F86" s="13"/>
      <c r="G86" s="6"/>
      <c r="H86" s="7"/>
    </row>
    <row r="87" spans="1:8" ht="15.75">
      <c r="A87" s="51">
        <v>8</v>
      </c>
      <c r="B87" s="51" t="s">
        <v>509</v>
      </c>
      <c r="C87" s="51">
        <v>25029</v>
      </c>
      <c r="D87" s="51">
        <v>47342</v>
      </c>
      <c r="E87" s="51">
        <f t="shared" si="2"/>
        <v>22313</v>
      </c>
      <c r="F87" s="13"/>
      <c r="G87" s="6"/>
      <c r="H87" s="7"/>
    </row>
    <row r="88" spans="1:8" ht="15.75">
      <c r="A88" s="51">
        <v>9</v>
      </c>
      <c r="B88" s="51" t="s">
        <v>510</v>
      </c>
      <c r="C88" s="51">
        <v>16042</v>
      </c>
      <c r="D88" s="51">
        <v>47343</v>
      </c>
      <c r="E88" s="51">
        <f t="shared" si="2"/>
        <v>31301</v>
      </c>
      <c r="F88" s="13"/>
      <c r="G88" s="6"/>
      <c r="H88" s="7"/>
    </row>
    <row r="89" spans="1:8" ht="15.75">
      <c r="A89" s="51">
        <v>10</v>
      </c>
      <c r="B89" s="51" t="s">
        <v>511</v>
      </c>
      <c r="C89" s="51">
        <v>18719</v>
      </c>
      <c r="D89" s="51">
        <v>47344</v>
      </c>
      <c r="E89" s="51">
        <f t="shared" si="2"/>
        <v>28625</v>
      </c>
      <c r="F89" s="13"/>
      <c r="G89" s="6"/>
      <c r="H89" s="7"/>
    </row>
    <row r="90" spans="1:8" ht="15" customHeight="1">
      <c r="A90" s="51">
        <v>11</v>
      </c>
      <c r="B90" s="51" t="s">
        <v>512</v>
      </c>
      <c r="C90" s="51">
        <v>0</v>
      </c>
      <c r="D90" s="51">
        <v>47345</v>
      </c>
      <c r="E90" s="51">
        <f t="shared" si="2"/>
        <v>47345</v>
      </c>
      <c r="F90" s="13"/>
      <c r="G90" s="6"/>
      <c r="H90" s="7"/>
    </row>
    <row r="91" spans="1:8" ht="17.25" customHeight="1">
      <c r="A91" s="51">
        <v>12</v>
      </c>
      <c r="B91" s="51" t="s">
        <v>513</v>
      </c>
      <c r="C91" s="51">
        <v>25029</v>
      </c>
      <c r="D91" s="51">
        <v>47346</v>
      </c>
      <c r="E91" s="51">
        <f t="shared" si="2"/>
        <v>22317</v>
      </c>
      <c r="F91" s="13"/>
      <c r="G91" s="6"/>
      <c r="H91" s="7"/>
    </row>
    <row r="92" spans="1:8" ht="30">
      <c r="A92" s="51">
        <v>13</v>
      </c>
      <c r="B92" s="51" t="s">
        <v>514</v>
      </c>
      <c r="C92" s="51">
        <v>18719</v>
      </c>
      <c r="D92" s="51">
        <v>47347</v>
      </c>
      <c r="E92" s="51">
        <f t="shared" si="2"/>
        <v>28628</v>
      </c>
      <c r="F92" s="13"/>
      <c r="G92" s="6"/>
      <c r="H92" s="7"/>
    </row>
    <row r="93" spans="1:8" ht="15.75">
      <c r="A93" s="51">
        <v>14</v>
      </c>
      <c r="B93" s="51" t="s">
        <v>515</v>
      </c>
      <c r="C93" s="51">
        <v>23719</v>
      </c>
      <c r="D93" s="51">
        <v>47348</v>
      </c>
      <c r="E93" s="51">
        <f t="shared" si="2"/>
        <v>23629</v>
      </c>
      <c r="F93" s="13"/>
      <c r="G93" s="6"/>
      <c r="H93" s="7"/>
    </row>
    <row r="94" spans="1:8" ht="15.75">
      <c r="A94" s="51">
        <v>15</v>
      </c>
      <c r="B94" s="51" t="s">
        <v>516</v>
      </c>
      <c r="C94" s="51">
        <v>18900</v>
      </c>
      <c r="D94" s="51">
        <v>47349</v>
      </c>
      <c r="E94" s="51">
        <f t="shared" si="2"/>
        <v>28449</v>
      </c>
      <c r="F94" s="13"/>
      <c r="G94" s="6"/>
      <c r="H94" s="7"/>
    </row>
    <row r="95" spans="1:8" ht="30">
      <c r="A95" s="51">
        <v>16</v>
      </c>
      <c r="B95" s="51" t="s">
        <v>517</v>
      </c>
      <c r="C95" s="51">
        <v>25029</v>
      </c>
      <c r="D95" s="51">
        <v>47350</v>
      </c>
      <c r="E95" s="51">
        <f t="shared" si="2"/>
        <v>22321</v>
      </c>
      <c r="F95" s="13"/>
      <c r="G95" s="6"/>
      <c r="H95" s="7"/>
    </row>
    <row r="96" spans="1:8" ht="15.75">
      <c r="A96" s="51">
        <v>17</v>
      </c>
      <c r="B96" s="51" t="s">
        <v>518</v>
      </c>
      <c r="C96" s="51">
        <v>28719</v>
      </c>
      <c r="D96" s="51">
        <v>47351</v>
      </c>
      <c r="E96" s="51">
        <f t="shared" si="2"/>
        <v>18632</v>
      </c>
      <c r="F96" s="13"/>
      <c r="G96" s="6"/>
      <c r="H96" s="7"/>
    </row>
    <row r="97" spans="1:8" ht="15.75">
      <c r="A97" s="51">
        <v>18</v>
      </c>
      <c r="B97" s="51" t="s">
        <v>519</v>
      </c>
      <c r="C97" s="51">
        <v>0</v>
      </c>
      <c r="D97" s="51">
        <v>47352</v>
      </c>
      <c r="E97" s="51">
        <f t="shared" si="2"/>
        <v>47352</v>
      </c>
      <c r="F97" s="13"/>
      <c r="G97" s="6"/>
      <c r="H97" s="7"/>
    </row>
    <row r="98" spans="1:8" ht="15.75">
      <c r="A98" s="51">
        <v>19</v>
      </c>
      <c r="B98" s="51" t="s">
        <v>520</v>
      </c>
      <c r="C98" s="51">
        <v>18719</v>
      </c>
      <c r="D98" s="51">
        <v>47353</v>
      </c>
      <c r="E98" s="51">
        <f t="shared" si="2"/>
        <v>28634</v>
      </c>
      <c r="F98" s="13"/>
      <c r="G98" s="6"/>
      <c r="H98" s="7"/>
    </row>
    <row r="99" spans="1:8" ht="15.75">
      <c r="A99" s="51">
        <v>20</v>
      </c>
      <c r="B99" s="51" t="s">
        <v>521</v>
      </c>
      <c r="C99" s="51">
        <v>18790</v>
      </c>
      <c r="D99" s="51">
        <v>47354</v>
      </c>
      <c r="E99" s="51">
        <f t="shared" si="2"/>
        <v>28564</v>
      </c>
      <c r="F99" s="13"/>
      <c r="G99" s="6"/>
      <c r="H99" s="7"/>
    </row>
    <row r="100" spans="1:8" ht="15.75">
      <c r="A100" s="51">
        <v>21</v>
      </c>
      <c r="B100" s="51" t="s">
        <v>522</v>
      </c>
      <c r="C100" s="51">
        <v>0</v>
      </c>
      <c r="D100" s="51">
        <v>47355</v>
      </c>
      <c r="E100" s="51">
        <f t="shared" ref="E100:E106" si="3">SUM(D100-C100)</f>
        <v>47355</v>
      </c>
      <c r="F100" s="13"/>
      <c r="G100" s="6"/>
      <c r="H100" s="7"/>
    </row>
    <row r="101" spans="1:8" ht="15.75">
      <c r="A101" s="51">
        <v>22</v>
      </c>
      <c r="B101" s="51" t="s">
        <v>523</v>
      </c>
      <c r="C101" s="51">
        <v>18719</v>
      </c>
      <c r="D101" s="51">
        <v>47356</v>
      </c>
      <c r="E101" s="51">
        <f t="shared" si="3"/>
        <v>28637</v>
      </c>
      <c r="F101" s="13"/>
      <c r="G101" s="6"/>
      <c r="H101" s="7"/>
    </row>
    <row r="102" spans="1:8" ht="15.75">
      <c r="A102" s="51">
        <v>23</v>
      </c>
      <c r="B102" s="51" t="s">
        <v>524</v>
      </c>
      <c r="C102" s="51">
        <v>25029</v>
      </c>
      <c r="D102" s="51">
        <v>47357</v>
      </c>
      <c r="E102" s="51">
        <f t="shared" si="3"/>
        <v>22328</v>
      </c>
      <c r="F102" s="13"/>
      <c r="G102" s="6"/>
      <c r="H102" s="7"/>
    </row>
    <row r="103" spans="1:8" ht="15.75">
      <c r="A103" s="51">
        <v>24</v>
      </c>
      <c r="B103" s="51" t="s">
        <v>525</v>
      </c>
      <c r="C103" s="51">
        <v>18000</v>
      </c>
      <c r="D103" s="51">
        <v>47358</v>
      </c>
      <c r="E103" s="51">
        <f t="shared" si="3"/>
        <v>29358</v>
      </c>
      <c r="F103" s="13"/>
      <c r="G103" s="6"/>
      <c r="H103" s="7"/>
    </row>
    <row r="104" spans="1:8" ht="15.75">
      <c r="A104" s="51">
        <v>25</v>
      </c>
      <c r="B104" s="51" t="s">
        <v>526</v>
      </c>
      <c r="C104" s="51">
        <v>0</v>
      </c>
      <c r="D104" s="51">
        <v>47359</v>
      </c>
      <c r="E104" s="51">
        <f t="shared" si="3"/>
        <v>47359</v>
      </c>
      <c r="F104" s="13"/>
      <c r="G104" s="6"/>
      <c r="H104" s="7"/>
    </row>
    <row r="105" spans="1:8" ht="15.75">
      <c r="A105" s="51">
        <v>26</v>
      </c>
      <c r="B105" s="51" t="s">
        <v>527</v>
      </c>
      <c r="C105" s="51">
        <v>0</v>
      </c>
      <c r="D105" s="51">
        <v>47360</v>
      </c>
      <c r="E105" s="51">
        <f t="shared" si="3"/>
        <v>47360</v>
      </c>
      <c r="F105" s="13"/>
      <c r="G105" s="6"/>
      <c r="H105" s="7"/>
    </row>
    <row r="106" spans="1:8" ht="15.75">
      <c r="A106" s="51">
        <v>27</v>
      </c>
      <c r="B106" s="51" t="s">
        <v>528</v>
      </c>
      <c r="C106" s="51">
        <v>28719</v>
      </c>
      <c r="D106" s="51">
        <v>47361</v>
      </c>
      <c r="E106" s="51">
        <f t="shared" si="3"/>
        <v>18642</v>
      </c>
      <c r="F106" s="13"/>
      <c r="G106" s="6"/>
      <c r="H106" s="7"/>
    </row>
    <row r="107" spans="1:8">
      <c r="A107" s="51"/>
      <c r="B107" s="2"/>
      <c r="C107" s="2"/>
      <c r="D107" s="2"/>
      <c r="E107" s="51">
        <f>SUM(E80:E106)</f>
        <v>815581</v>
      </c>
    </row>
    <row r="108" spans="1:8">
      <c r="A108" s="6"/>
    </row>
  </sheetData>
  <mergeCells count="3">
    <mergeCell ref="A1:E2"/>
    <mergeCell ref="A43:B44"/>
    <mergeCell ref="B77:B78"/>
  </mergeCells>
  <pageMargins left="0.7" right="0.7" top="0.75" bottom="0.75" header="0.3" footer="0.3"/>
  <pageSetup paperSize="5" scale="90" orientation="portrait" r:id="rId1"/>
  <rowBreaks count="1" manualBreakCount="1">
    <brk id="4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="60" zoomScaleNormal="100" workbookViewId="0">
      <selection activeCell="A17" sqref="A17"/>
    </sheetView>
  </sheetViews>
  <sheetFormatPr defaultRowHeight="15"/>
  <cols>
    <col min="3" max="3" width="34.42578125" customWidth="1"/>
    <col min="4" max="4" width="39.85546875" customWidth="1"/>
  </cols>
  <sheetData>
    <row r="1" spans="1:18" ht="21">
      <c r="C1" s="85" t="s">
        <v>2481</v>
      </c>
      <c r="D1" s="85"/>
      <c r="E1" s="41" t="s">
        <v>1620</v>
      </c>
      <c r="F1" s="86"/>
      <c r="G1" s="86"/>
      <c r="H1" s="86"/>
      <c r="I1" s="36"/>
    </row>
    <row r="2" spans="1:18" ht="38.25">
      <c r="A2" s="38"/>
      <c r="B2" s="38" t="s">
        <v>0</v>
      </c>
      <c r="C2" s="38" t="s">
        <v>1927</v>
      </c>
      <c r="D2" s="38"/>
      <c r="E2" s="40" t="s">
        <v>1622</v>
      </c>
      <c r="F2" s="40" t="s">
        <v>1622</v>
      </c>
      <c r="G2" s="40" t="s">
        <v>1622</v>
      </c>
      <c r="H2" s="40" t="s">
        <v>1622</v>
      </c>
      <c r="I2" s="40" t="s">
        <v>1622</v>
      </c>
      <c r="J2" s="40" t="s">
        <v>1622</v>
      </c>
      <c r="K2" s="40" t="s">
        <v>1622</v>
      </c>
      <c r="L2" s="40" t="s">
        <v>1622</v>
      </c>
      <c r="M2" s="40"/>
      <c r="N2" s="39"/>
      <c r="O2" s="40" t="s">
        <v>1624</v>
      </c>
      <c r="P2" s="40" t="s">
        <v>1666</v>
      </c>
      <c r="Q2" s="40" t="s">
        <v>1667</v>
      </c>
    </row>
    <row r="3" spans="1:18">
      <c r="A3" s="2"/>
      <c r="B3" s="2">
        <v>1</v>
      </c>
      <c r="C3" s="2" t="s">
        <v>2482</v>
      </c>
      <c r="D3" s="2"/>
      <c r="E3" s="2">
        <v>14163</v>
      </c>
      <c r="F3" s="2"/>
      <c r="G3" s="2"/>
      <c r="H3" s="2"/>
      <c r="I3" s="2"/>
      <c r="J3" s="2"/>
      <c r="K3" s="2"/>
      <c r="L3" s="2"/>
      <c r="M3" s="2"/>
      <c r="N3" s="2"/>
      <c r="O3" s="2">
        <f>SUM(E3:N3)</f>
        <v>14163</v>
      </c>
      <c r="P3" s="2">
        <v>68478</v>
      </c>
      <c r="Q3" s="2">
        <f>SUM(P3-O3)</f>
        <v>54315</v>
      </c>
    </row>
    <row r="4" spans="1:18">
      <c r="A4" s="2"/>
      <c r="B4" s="2">
        <v>2</v>
      </c>
      <c r="C4" s="2" t="s">
        <v>2483</v>
      </c>
      <c r="D4" s="2"/>
      <c r="E4" s="2">
        <v>14163</v>
      </c>
      <c r="F4" s="2"/>
      <c r="G4" s="2"/>
      <c r="H4" s="2"/>
      <c r="I4" s="2"/>
      <c r="J4" s="2"/>
      <c r="K4" s="2"/>
      <c r="L4" s="2"/>
      <c r="M4" s="2"/>
      <c r="N4" s="2"/>
      <c r="O4" s="2">
        <f t="shared" ref="O4:O45" si="0">SUM(E4:N4)</f>
        <v>14163</v>
      </c>
      <c r="P4" s="2">
        <v>68478</v>
      </c>
      <c r="Q4" s="2">
        <f t="shared" ref="Q4:Q45" si="1">SUM(P4-O4)</f>
        <v>54315</v>
      </c>
    </row>
    <row r="5" spans="1:18">
      <c r="A5" s="2"/>
      <c r="B5" s="2">
        <v>3</v>
      </c>
      <c r="C5" s="2" t="s">
        <v>2484</v>
      </c>
      <c r="D5" s="42">
        <v>51301308999581</v>
      </c>
      <c r="E5" s="2">
        <v>14163</v>
      </c>
      <c r="F5" s="2">
        <v>25026</v>
      </c>
      <c r="G5" s="2"/>
      <c r="H5" s="2"/>
      <c r="I5" s="2"/>
      <c r="J5" s="2"/>
      <c r="K5" s="2"/>
      <c r="L5" s="2"/>
      <c r="M5" s="2"/>
      <c r="N5" s="2"/>
      <c r="O5" s="2">
        <f t="shared" si="0"/>
        <v>39189</v>
      </c>
      <c r="P5" s="2">
        <v>68478</v>
      </c>
      <c r="Q5" s="2">
        <f t="shared" si="1"/>
        <v>29289</v>
      </c>
      <c r="R5" t="s">
        <v>2485</v>
      </c>
    </row>
    <row r="6" spans="1:18">
      <c r="A6" s="2"/>
      <c r="B6" s="2">
        <v>4</v>
      </c>
      <c r="C6" s="2" t="s">
        <v>2486</v>
      </c>
      <c r="D6" s="2"/>
      <c r="E6" s="2">
        <v>14163</v>
      </c>
      <c r="F6" s="2">
        <v>10863</v>
      </c>
      <c r="G6" s="2"/>
      <c r="H6" s="2"/>
      <c r="I6" s="2"/>
      <c r="J6" s="2"/>
      <c r="K6" s="2"/>
      <c r="L6" s="2"/>
      <c r="M6" s="2"/>
      <c r="N6" s="2"/>
      <c r="O6" s="2">
        <f t="shared" si="0"/>
        <v>25026</v>
      </c>
      <c r="P6" s="2">
        <v>68478</v>
      </c>
      <c r="Q6" s="2">
        <f t="shared" si="1"/>
        <v>43452</v>
      </c>
    </row>
    <row r="7" spans="1:18">
      <c r="A7" s="2"/>
      <c r="B7" s="2">
        <v>5</v>
      </c>
      <c r="C7" s="2" t="s">
        <v>2487</v>
      </c>
      <c r="D7" s="2"/>
      <c r="E7" s="2">
        <v>14163</v>
      </c>
      <c r="F7" s="2"/>
      <c r="G7" s="2"/>
      <c r="H7" s="2"/>
      <c r="I7" s="2"/>
      <c r="J7" s="2"/>
      <c r="K7" s="2"/>
      <c r="L7" s="2"/>
      <c r="M7" s="2"/>
      <c r="N7" s="2"/>
      <c r="O7" s="2">
        <f t="shared" si="0"/>
        <v>14163</v>
      </c>
      <c r="P7" s="2">
        <v>68478</v>
      </c>
      <c r="Q7" s="2">
        <f t="shared" si="1"/>
        <v>54315</v>
      </c>
    </row>
    <row r="8" spans="1:18">
      <c r="A8" s="2"/>
      <c r="B8" s="2">
        <v>6</v>
      </c>
      <c r="C8" s="2" t="s">
        <v>2488</v>
      </c>
      <c r="D8" s="2"/>
      <c r="E8" s="2">
        <v>14163</v>
      </c>
      <c r="F8" s="2"/>
      <c r="G8" s="2"/>
      <c r="H8" s="2"/>
      <c r="I8" s="2"/>
      <c r="J8" s="2"/>
      <c r="K8" s="2"/>
      <c r="L8" s="2"/>
      <c r="M8" s="2"/>
      <c r="N8" s="2"/>
      <c r="O8" s="2">
        <f t="shared" si="0"/>
        <v>14163</v>
      </c>
      <c r="P8" s="2">
        <v>68478</v>
      </c>
      <c r="Q8" s="2">
        <f t="shared" si="1"/>
        <v>54315</v>
      </c>
    </row>
    <row r="9" spans="1:18">
      <c r="A9" s="2"/>
      <c r="B9" s="2">
        <v>7</v>
      </c>
      <c r="C9" s="2" t="s">
        <v>2489</v>
      </c>
      <c r="D9" s="2"/>
      <c r="E9" s="2">
        <v>14163</v>
      </c>
      <c r="F9" s="2">
        <v>25026</v>
      </c>
      <c r="G9" s="2"/>
      <c r="H9" s="2"/>
      <c r="I9" s="2"/>
      <c r="J9" s="2"/>
      <c r="K9" s="2"/>
      <c r="L9" s="2"/>
      <c r="M9" s="2"/>
      <c r="N9" s="2"/>
      <c r="O9" s="2">
        <f t="shared" si="0"/>
        <v>39189</v>
      </c>
      <c r="P9" s="2">
        <v>68478</v>
      </c>
      <c r="Q9" s="2">
        <f t="shared" si="1"/>
        <v>29289</v>
      </c>
      <c r="R9" t="s">
        <v>2485</v>
      </c>
    </row>
    <row r="10" spans="1:18">
      <c r="A10" s="2"/>
      <c r="B10" s="2">
        <v>8</v>
      </c>
      <c r="C10" s="2" t="s">
        <v>2490</v>
      </c>
      <c r="D10" s="2"/>
      <c r="E10" s="2">
        <v>14163</v>
      </c>
      <c r="F10" s="2"/>
      <c r="G10" s="2"/>
      <c r="H10" s="2"/>
      <c r="I10" s="2"/>
      <c r="J10" s="2"/>
      <c r="K10" s="2"/>
      <c r="L10" s="2"/>
      <c r="M10" s="2"/>
      <c r="N10" s="2"/>
      <c r="O10" s="2">
        <f t="shared" si="0"/>
        <v>14163</v>
      </c>
      <c r="P10" s="2">
        <v>68478</v>
      </c>
      <c r="Q10" s="2">
        <f t="shared" si="1"/>
        <v>54315</v>
      </c>
    </row>
    <row r="11" spans="1:18">
      <c r="A11" s="2"/>
      <c r="B11" s="2">
        <v>9</v>
      </c>
      <c r="C11" s="2" t="s">
        <v>2491</v>
      </c>
      <c r="D11" s="2"/>
      <c r="E11" s="2">
        <v>14163</v>
      </c>
      <c r="F11" s="2"/>
      <c r="G11" s="2"/>
      <c r="H11" s="2"/>
      <c r="I11" s="2"/>
      <c r="J11" s="2"/>
      <c r="K11" s="2"/>
      <c r="L11" s="2"/>
      <c r="M11" s="2"/>
      <c r="N11" s="2"/>
      <c r="O11" s="2">
        <f t="shared" si="0"/>
        <v>14163</v>
      </c>
      <c r="P11" s="2">
        <v>68478</v>
      </c>
      <c r="Q11" s="2">
        <f t="shared" si="1"/>
        <v>54315</v>
      </c>
    </row>
    <row r="12" spans="1:18">
      <c r="A12" s="2"/>
      <c r="B12" s="2">
        <v>10</v>
      </c>
      <c r="C12" s="2" t="s">
        <v>2492</v>
      </c>
      <c r="D12" s="2"/>
      <c r="E12" s="2">
        <v>14163</v>
      </c>
      <c r="F12" s="2"/>
      <c r="G12" s="2"/>
      <c r="H12" s="2"/>
      <c r="I12" s="2"/>
      <c r="J12" s="2"/>
      <c r="K12" s="2"/>
      <c r="L12" s="2"/>
      <c r="M12" s="2"/>
      <c r="N12" s="2"/>
      <c r="O12" s="2">
        <f t="shared" si="0"/>
        <v>14163</v>
      </c>
      <c r="P12" s="2">
        <v>68478</v>
      </c>
      <c r="Q12" s="2">
        <f t="shared" si="1"/>
        <v>54315</v>
      </c>
    </row>
    <row r="13" spans="1:18">
      <c r="A13" s="2"/>
      <c r="B13" s="2">
        <v>11</v>
      </c>
      <c r="C13" s="2" t="s">
        <v>2493</v>
      </c>
      <c r="D13" s="2"/>
      <c r="E13" s="2">
        <v>14163</v>
      </c>
      <c r="F13" s="2"/>
      <c r="G13" s="2"/>
      <c r="H13" s="2"/>
      <c r="I13" s="2"/>
      <c r="J13" s="2"/>
      <c r="K13" s="2"/>
      <c r="L13" s="2"/>
      <c r="M13" s="2"/>
      <c r="N13" s="2"/>
      <c r="O13" s="2">
        <f t="shared" si="0"/>
        <v>14163</v>
      </c>
      <c r="P13" s="2">
        <v>68478</v>
      </c>
      <c r="Q13" s="2">
        <f t="shared" si="1"/>
        <v>54315</v>
      </c>
    </row>
    <row r="14" spans="1:18">
      <c r="A14" s="2"/>
      <c r="B14" s="2">
        <v>12</v>
      </c>
      <c r="C14" s="2" t="s">
        <v>2494</v>
      </c>
      <c r="D14" s="2"/>
      <c r="E14" s="2">
        <v>14163</v>
      </c>
      <c r="F14" s="2">
        <v>10863</v>
      </c>
      <c r="G14" s="2">
        <v>10863</v>
      </c>
      <c r="H14" s="2"/>
      <c r="I14" s="2"/>
      <c r="J14" s="2"/>
      <c r="K14" s="2"/>
      <c r="L14" s="2"/>
      <c r="M14" s="2"/>
      <c r="N14" s="2"/>
      <c r="O14" s="2">
        <f t="shared" si="0"/>
        <v>35889</v>
      </c>
      <c r="P14" s="2">
        <v>68478</v>
      </c>
      <c r="Q14" s="2">
        <f t="shared" si="1"/>
        <v>32589</v>
      </c>
    </row>
    <row r="15" spans="1:18">
      <c r="A15" s="2"/>
      <c r="B15" s="2">
        <v>13</v>
      </c>
      <c r="C15" s="2" t="s">
        <v>2495</v>
      </c>
      <c r="D15" s="2"/>
      <c r="E15" s="2">
        <v>14163</v>
      </c>
      <c r="F15" s="2">
        <v>25026</v>
      </c>
      <c r="G15" s="2"/>
      <c r="H15" s="2"/>
      <c r="I15" s="2"/>
      <c r="J15" s="2"/>
      <c r="K15" s="2"/>
      <c r="L15" s="2"/>
      <c r="M15" s="2"/>
      <c r="N15" s="2"/>
      <c r="O15" s="2">
        <f t="shared" si="0"/>
        <v>39189</v>
      </c>
      <c r="P15" s="2">
        <v>68478</v>
      </c>
      <c r="Q15" s="2">
        <f t="shared" si="1"/>
        <v>29289</v>
      </c>
    </row>
    <row r="16" spans="1:18">
      <c r="A16" s="2"/>
      <c r="B16" s="2">
        <v>14</v>
      </c>
      <c r="C16" s="2" t="s">
        <v>2496</v>
      </c>
      <c r="D16" s="2"/>
      <c r="E16" s="2">
        <v>14163</v>
      </c>
      <c r="F16" s="2"/>
      <c r="G16" s="2"/>
      <c r="H16" s="2"/>
      <c r="I16" s="2"/>
      <c r="J16" s="2"/>
      <c r="K16" s="2"/>
      <c r="L16" s="2"/>
      <c r="M16" s="2"/>
      <c r="N16" s="2"/>
      <c r="O16" s="2">
        <f t="shared" si="0"/>
        <v>14163</v>
      </c>
      <c r="P16" s="2">
        <v>68478</v>
      </c>
      <c r="Q16" s="2">
        <f t="shared" si="1"/>
        <v>54315</v>
      </c>
    </row>
    <row r="17" spans="1:18">
      <c r="A17" s="2"/>
      <c r="B17" s="2">
        <v>15</v>
      </c>
      <c r="C17" s="2" t="s">
        <v>2497</v>
      </c>
      <c r="D17" s="2"/>
      <c r="E17" s="2">
        <v>14163</v>
      </c>
      <c r="F17" s="2"/>
      <c r="G17" s="2"/>
      <c r="H17" s="2"/>
      <c r="I17" s="2"/>
      <c r="J17" s="2"/>
      <c r="K17" s="2"/>
      <c r="L17" s="2"/>
      <c r="M17" s="2"/>
      <c r="N17" s="2"/>
      <c r="O17" s="2">
        <f t="shared" si="0"/>
        <v>14163</v>
      </c>
      <c r="P17" s="2">
        <v>68478</v>
      </c>
      <c r="Q17" s="2">
        <f t="shared" si="1"/>
        <v>54315</v>
      </c>
    </row>
    <row r="18" spans="1:18">
      <c r="A18" s="2"/>
      <c r="B18" s="2">
        <v>16</v>
      </c>
      <c r="C18" s="2" t="s">
        <v>2498</v>
      </c>
      <c r="D18" s="2"/>
      <c r="E18" s="2">
        <v>14163</v>
      </c>
      <c r="F18" s="2"/>
      <c r="G18" s="2"/>
      <c r="H18" s="2"/>
      <c r="I18" s="2"/>
      <c r="J18" s="2"/>
      <c r="K18" s="2"/>
      <c r="L18" s="2"/>
      <c r="M18" s="2"/>
      <c r="N18" s="2"/>
      <c r="O18" s="2">
        <f t="shared" si="0"/>
        <v>14163</v>
      </c>
      <c r="P18" s="2">
        <v>68478</v>
      </c>
      <c r="Q18" s="2">
        <f t="shared" si="1"/>
        <v>54315</v>
      </c>
    </row>
    <row r="19" spans="1:18">
      <c r="A19" s="2"/>
      <c r="B19" s="2">
        <v>17</v>
      </c>
      <c r="C19" s="2" t="s">
        <v>2499</v>
      </c>
      <c r="D19" s="2"/>
      <c r="E19" s="2">
        <v>14163</v>
      </c>
      <c r="F19" s="2"/>
      <c r="G19" s="2"/>
      <c r="H19" s="2"/>
      <c r="I19" s="2"/>
      <c r="J19" s="2"/>
      <c r="K19" s="2"/>
      <c r="L19" s="2"/>
      <c r="M19" s="2"/>
      <c r="N19" s="2"/>
      <c r="O19" s="2">
        <f t="shared" si="0"/>
        <v>14163</v>
      </c>
      <c r="P19" s="2">
        <v>68478</v>
      </c>
      <c r="Q19" s="2">
        <f t="shared" si="1"/>
        <v>54315</v>
      </c>
    </row>
    <row r="20" spans="1:18">
      <c r="A20" s="2"/>
      <c r="B20" s="2">
        <v>18</v>
      </c>
      <c r="C20" s="2" t="s">
        <v>2500</v>
      </c>
      <c r="D20" s="2"/>
      <c r="E20" s="2">
        <v>14163</v>
      </c>
      <c r="F20" s="2">
        <v>25026</v>
      </c>
      <c r="G20" s="2">
        <v>10863</v>
      </c>
      <c r="H20" s="2">
        <v>21286</v>
      </c>
      <c r="I20" s="2"/>
      <c r="J20" s="2"/>
      <c r="K20" s="2"/>
      <c r="L20" s="2"/>
      <c r="M20" s="2"/>
      <c r="N20" s="2"/>
      <c r="O20" s="2">
        <f t="shared" si="0"/>
        <v>71338</v>
      </c>
      <c r="P20" s="2">
        <v>68478</v>
      </c>
      <c r="Q20" s="2">
        <f t="shared" si="1"/>
        <v>-2860</v>
      </c>
      <c r="R20" s="43" t="s">
        <v>2501</v>
      </c>
    </row>
    <row r="21" spans="1:18">
      <c r="A21" s="2"/>
      <c r="B21" s="2">
        <v>19</v>
      </c>
      <c r="C21" s="2" t="s">
        <v>2502</v>
      </c>
      <c r="D21" s="2"/>
      <c r="E21" s="2">
        <v>14163</v>
      </c>
      <c r="F21" s="2"/>
      <c r="G21" s="2"/>
      <c r="H21" s="2"/>
      <c r="I21" s="2"/>
      <c r="J21" s="2"/>
      <c r="K21" s="2"/>
      <c r="L21" s="2"/>
      <c r="M21" s="2"/>
      <c r="N21" s="2"/>
      <c r="O21" s="2">
        <f t="shared" si="0"/>
        <v>14163</v>
      </c>
      <c r="P21" s="2">
        <v>68478</v>
      </c>
      <c r="Q21" s="2">
        <f t="shared" si="1"/>
        <v>54315</v>
      </c>
    </row>
    <row r="22" spans="1:18">
      <c r="A22" s="2"/>
      <c r="B22" s="2">
        <v>20</v>
      </c>
      <c r="C22" s="2" t="s">
        <v>2503</v>
      </c>
      <c r="D22" s="42">
        <v>5430219260845</v>
      </c>
      <c r="E22" s="2">
        <v>14163</v>
      </c>
      <c r="F22" s="2">
        <v>1288</v>
      </c>
      <c r="G22" s="2">
        <v>10865</v>
      </c>
      <c r="H22" s="2">
        <v>10863</v>
      </c>
      <c r="I22" s="2"/>
      <c r="J22" s="2"/>
      <c r="K22" s="2"/>
      <c r="L22" s="2"/>
      <c r="M22" s="2"/>
      <c r="N22" s="2"/>
      <c r="O22" s="2">
        <f t="shared" si="0"/>
        <v>37179</v>
      </c>
      <c r="P22" s="2">
        <v>68478</v>
      </c>
      <c r="Q22" s="2">
        <f t="shared" si="1"/>
        <v>31299</v>
      </c>
    </row>
    <row r="23" spans="1:18">
      <c r="A23" s="2"/>
      <c r="B23" s="2">
        <v>21</v>
      </c>
      <c r="C23" s="2" t="s">
        <v>2504</v>
      </c>
      <c r="D23" s="2"/>
      <c r="E23" s="2">
        <v>14163</v>
      </c>
      <c r="F23" s="2"/>
      <c r="G23" s="2"/>
      <c r="H23" s="2"/>
      <c r="I23" s="2"/>
      <c r="J23" s="2"/>
      <c r="K23" s="2"/>
      <c r="L23" s="2"/>
      <c r="M23" s="2"/>
      <c r="N23" s="2"/>
      <c r="O23" s="2">
        <f t="shared" si="0"/>
        <v>14163</v>
      </c>
      <c r="P23" s="2">
        <v>68478</v>
      </c>
      <c r="Q23" s="2">
        <f t="shared" si="1"/>
        <v>54315</v>
      </c>
    </row>
    <row r="24" spans="1:18">
      <c r="A24" s="2"/>
      <c r="B24" s="2">
        <v>22</v>
      </c>
      <c r="C24" s="2" t="s">
        <v>2505</v>
      </c>
      <c r="D24" s="2"/>
      <c r="E24" s="2">
        <v>14163</v>
      </c>
      <c r="F24" s="2"/>
      <c r="G24" s="2"/>
      <c r="H24" s="2"/>
      <c r="I24" s="2"/>
      <c r="J24" s="2"/>
      <c r="K24" s="2"/>
      <c r="L24" s="2"/>
      <c r="M24" s="2"/>
      <c r="N24" s="2"/>
      <c r="O24" s="2">
        <f t="shared" si="0"/>
        <v>14163</v>
      </c>
      <c r="P24" s="2">
        <v>68478</v>
      </c>
      <c r="Q24" s="2">
        <f t="shared" si="1"/>
        <v>54315</v>
      </c>
    </row>
    <row r="25" spans="1:18">
      <c r="A25" s="2"/>
      <c r="B25" s="2">
        <v>23</v>
      </c>
      <c r="C25" s="2" t="s">
        <v>2506</v>
      </c>
      <c r="D25" s="2"/>
      <c r="E25" s="2">
        <v>14163</v>
      </c>
      <c r="F25" s="2"/>
      <c r="G25" s="2"/>
      <c r="H25" s="2">
        <v>10863</v>
      </c>
      <c r="I25" s="2"/>
      <c r="J25" s="2"/>
      <c r="K25" s="2"/>
      <c r="L25" s="2"/>
      <c r="M25" s="2"/>
      <c r="N25" s="2"/>
      <c r="O25" s="2">
        <f t="shared" si="0"/>
        <v>25026</v>
      </c>
      <c r="P25" s="2">
        <v>68478</v>
      </c>
      <c r="Q25" s="2">
        <f t="shared" si="1"/>
        <v>43452</v>
      </c>
    </row>
    <row r="26" spans="1:18">
      <c r="A26" s="2"/>
      <c r="B26" s="2">
        <v>25</v>
      </c>
      <c r="C26" s="2" t="s">
        <v>2507</v>
      </c>
      <c r="D26" s="42"/>
      <c r="E26" s="2">
        <v>14163</v>
      </c>
      <c r="F26" s="2"/>
      <c r="G26" s="2"/>
      <c r="H26" s="2"/>
      <c r="I26" s="2"/>
      <c r="J26" s="2"/>
      <c r="K26" s="2"/>
      <c r="L26" s="2"/>
      <c r="M26" s="2"/>
      <c r="N26" s="2"/>
      <c r="O26" s="2">
        <f t="shared" si="0"/>
        <v>14163</v>
      </c>
      <c r="P26" s="2">
        <v>68478</v>
      </c>
      <c r="Q26" s="2">
        <f t="shared" si="1"/>
        <v>54315</v>
      </c>
    </row>
    <row r="27" spans="1:18">
      <c r="A27" s="2"/>
      <c r="B27" s="2">
        <v>26</v>
      </c>
      <c r="C27" s="2" t="s">
        <v>2508</v>
      </c>
      <c r="D27" s="2"/>
      <c r="E27" s="2">
        <v>14163</v>
      </c>
      <c r="F27" s="2"/>
      <c r="G27" s="2"/>
      <c r="H27" s="2"/>
      <c r="I27" s="2"/>
      <c r="J27" s="2"/>
      <c r="K27" s="2"/>
      <c r="L27" s="2"/>
      <c r="M27" s="2"/>
      <c r="N27" s="2"/>
      <c r="O27" s="2">
        <f t="shared" si="0"/>
        <v>14163</v>
      </c>
      <c r="P27" s="2">
        <v>68478</v>
      </c>
      <c r="Q27" s="2">
        <f t="shared" si="1"/>
        <v>54315</v>
      </c>
    </row>
    <row r="28" spans="1:18">
      <c r="A28" s="2"/>
      <c r="B28" s="2">
        <v>27</v>
      </c>
      <c r="C28" s="2" t="s">
        <v>2509</v>
      </c>
      <c r="D28" s="42">
        <v>51602211232471</v>
      </c>
      <c r="E28" s="2">
        <v>14163</v>
      </c>
      <c r="F28" s="2">
        <v>10863</v>
      </c>
      <c r="G28" s="2"/>
      <c r="H28" s="2"/>
      <c r="I28" s="2"/>
      <c r="J28" s="2"/>
      <c r="K28" s="2"/>
      <c r="L28" s="2"/>
      <c r="M28" s="2"/>
      <c r="N28" s="2"/>
      <c r="O28" s="2">
        <f t="shared" si="0"/>
        <v>25026</v>
      </c>
      <c r="P28" s="2">
        <v>68478</v>
      </c>
      <c r="Q28" s="2">
        <f t="shared" si="1"/>
        <v>43452</v>
      </c>
    </row>
    <row r="29" spans="1:18">
      <c r="A29" s="2"/>
      <c r="B29" s="2">
        <v>28</v>
      </c>
      <c r="C29" s="2" t="s">
        <v>2510</v>
      </c>
      <c r="D29" s="2"/>
      <c r="E29" s="2">
        <v>14163</v>
      </c>
      <c r="F29" s="2"/>
      <c r="G29" s="2"/>
      <c r="H29" s="2"/>
      <c r="I29" s="2"/>
      <c r="J29" s="2"/>
      <c r="K29" s="2"/>
      <c r="L29" s="2"/>
      <c r="M29" s="2"/>
      <c r="N29" s="2"/>
      <c r="O29" s="2">
        <f t="shared" si="0"/>
        <v>14163</v>
      </c>
      <c r="P29" s="2">
        <v>68478</v>
      </c>
      <c r="Q29" s="2">
        <f t="shared" si="1"/>
        <v>54315</v>
      </c>
    </row>
    <row r="30" spans="1:18">
      <c r="A30" s="2"/>
      <c r="B30" s="2">
        <v>29</v>
      </c>
      <c r="C30" s="2" t="s">
        <v>2511</v>
      </c>
      <c r="D30" s="2"/>
      <c r="E30" s="2">
        <v>14163</v>
      </c>
      <c r="F30" s="2"/>
      <c r="G30" s="2"/>
      <c r="H30" s="2"/>
      <c r="I30" s="2"/>
      <c r="J30" s="2"/>
      <c r="K30" s="2"/>
      <c r="L30" s="2"/>
      <c r="M30" s="2"/>
      <c r="N30" s="2"/>
      <c r="O30" s="2">
        <f t="shared" si="0"/>
        <v>14163</v>
      </c>
      <c r="P30" s="2">
        <v>68478</v>
      </c>
      <c r="Q30" s="2">
        <f t="shared" si="1"/>
        <v>54315</v>
      </c>
    </row>
    <row r="31" spans="1:18">
      <c r="A31" s="2"/>
      <c r="B31" s="2">
        <v>30</v>
      </c>
      <c r="C31" s="2" t="s">
        <v>2512</v>
      </c>
      <c r="D31" s="2"/>
      <c r="E31" s="2">
        <v>14163</v>
      </c>
      <c r="F31" s="2"/>
      <c r="G31" s="2"/>
      <c r="H31" s="2"/>
      <c r="I31" s="2"/>
      <c r="J31" s="2"/>
      <c r="K31" s="2"/>
      <c r="L31" s="2"/>
      <c r="M31" s="2"/>
      <c r="N31" s="2"/>
      <c r="O31" s="2">
        <f t="shared" si="0"/>
        <v>14163</v>
      </c>
      <c r="P31" s="2">
        <v>68478</v>
      </c>
      <c r="Q31" s="2">
        <f t="shared" si="1"/>
        <v>54315</v>
      </c>
    </row>
    <row r="32" spans="1:18">
      <c r="A32" s="2"/>
      <c r="B32" s="2">
        <v>31</v>
      </c>
      <c r="C32" s="2" t="s">
        <v>2513</v>
      </c>
      <c r="D32" s="2"/>
      <c r="E32" s="2">
        <v>14163</v>
      </c>
      <c r="F32" s="2"/>
      <c r="G32" s="2"/>
      <c r="H32" s="2"/>
      <c r="I32" s="2"/>
      <c r="J32" s="2"/>
      <c r="K32" s="2"/>
      <c r="L32" s="2"/>
      <c r="M32" s="2"/>
      <c r="N32" s="2"/>
      <c r="O32" s="2">
        <f t="shared" si="0"/>
        <v>14163</v>
      </c>
      <c r="P32" s="2">
        <v>68478</v>
      </c>
      <c r="Q32" s="2">
        <f t="shared" si="1"/>
        <v>54315</v>
      </c>
    </row>
    <row r="33" spans="1:17">
      <c r="A33" s="2"/>
      <c r="B33" s="2">
        <v>32</v>
      </c>
      <c r="C33" s="2" t="s">
        <v>2514</v>
      </c>
      <c r="D33" s="2"/>
      <c r="E33" s="2">
        <v>14163</v>
      </c>
      <c r="F33" s="2"/>
      <c r="G33" s="2"/>
      <c r="H33" s="2"/>
      <c r="I33" s="2"/>
      <c r="J33" s="2"/>
      <c r="K33" s="2"/>
      <c r="L33" s="2"/>
      <c r="M33" s="2"/>
      <c r="N33" s="2"/>
      <c r="O33" s="2">
        <f t="shared" si="0"/>
        <v>14163</v>
      </c>
      <c r="P33" s="2">
        <v>68478</v>
      </c>
      <c r="Q33" s="2">
        <f t="shared" si="1"/>
        <v>54315</v>
      </c>
    </row>
    <row r="34" spans="1:17">
      <c r="A34" s="2"/>
      <c r="B34" s="2">
        <v>33</v>
      </c>
      <c r="C34" s="2" t="s">
        <v>2515</v>
      </c>
      <c r="D34" s="2"/>
      <c r="E34" s="2">
        <v>14163</v>
      </c>
      <c r="F34" s="2"/>
      <c r="G34" s="2"/>
      <c r="H34" s="2"/>
      <c r="I34" s="2"/>
      <c r="J34" s="2"/>
      <c r="K34" s="2"/>
      <c r="L34" s="2"/>
      <c r="M34" s="2"/>
      <c r="N34" s="2"/>
      <c r="O34" s="2">
        <f t="shared" si="0"/>
        <v>14163</v>
      </c>
      <c r="P34" s="2">
        <v>68478</v>
      </c>
      <c r="Q34" s="2">
        <f t="shared" si="1"/>
        <v>54315</v>
      </c>
    </row>
    <row r="35" spans="1:17">
      <c r="A35" s="2"/>
      <c r="B35" s="2">
        <v>34</v>
      </c>
      <c r="C35" s="2" t="s">
        <v>2516</v>
      </c>
      <c r="D35" s="2"/>
      <c r="E35" s="2">
        <v>14163</v>
      </c>
      <c r="F35" s="2"/>
      <c r="G35" s="2"/>
      <c r="H35" s="2"/>
      <c r="I35" s="2"/>
      <c r="J35" s="2"/>
      <c r="K35" s="2"/>
      <c r="L35" s="2"/>
      <c r="M35" s="2"/>
      <c r="N35" s="2"/>
      <c r="O35" s="2">
        <f t="shared" si="0"/>
        <v>14163</v>
      </c>
      <c r="P35" s="2">
        <v>68478</v>
      </c>
      <c r="Q35" s="2">
        <f t="shared" si="1"/>
        <v>54315</v>
      </c>
    </row>
    <row r="36" spans="1:17">
      <c r="A36" s="2"/>
      <c r="B36" s="2">
        <v>35</v>
      </c>
      <c r="C36" s="2" t="s">
        <v>2517</v>
      </c>
      <c r="D36" s="2"/>
      <c r="E36" s="2">
        <v>14163</v>
      </c>
      <c r="F36" s="2"/>
      <c r="G36" s="2"/>
      <c r="H36" s="2"/>
      <c r="I36" s="2"/>
      <c r="J36" s="2"/>
      <c r="K36" s="2"/>
      <c r="L36" s="2"/>
      <c r="M36" s="2"/>
      <c r="N36" s="2"/>
      <c r="O36" s="2">
        <f t="shared" si="0"/>
        <v>14163</v>
      </c>
      <c r="P36" s="2">
        <v>68478</v>
      </c>
      <c r="Q36" s="2">
        <f t="shared" si="1"/>
        <v>54315</v>
      </c>
    </row>
    <row r="37" spans="1:17">
      <c r="A37" s="2"/>
      <c r="B37" s="2">
        <v>36</v>
      </c>
      <c r="C37" s="2" t="s">
        <v>2518</v>
      </c>
      <c r="D37" s="42">
        <v>5620127935731</v>
      </c>
      <c r="E37" s="2">
        <v>14163</v>
      </c>
      <c r="F37" s="2">
        <v>10863</v>
      </c>
      <c r="G37" s="2">
        <v>10863</v>
      </c>
      <c r="H37" s="2"/>
      <c r="I37" s="2"/>
      <c r="J37" s="2"/>
      <c r="K37" s="2"/>
      <c r="L37" s="2"/>
      <c r="M37" s="2"/>
      <c r="N37" s="2"/>
      <c r="O37" s="2">
        <f t="shared" si="0"/>
        <v>35889</v>
      </c>
      <c r="P37" s="2">
        <v>68478</v>
      </c>
      <c r="Q37" s="2">
        <f t="shared" si="1"/>
        <v>32589</v>
      </c>
    </row>
    <row r="38" spans="1:17">
      <c r="A38" s="2"/>
      <c r="B38" s="2">
        <v>37</v>
      </c>
      <c r="C38" s="2" t="s">
        <v>2519</v>
      </c>
      <c r="D38" s="2"/>
      <c r="E38" s="2">
        <v>14163</v>
      </c>
      <c r="F38" s="2"/>
      <c r="G38" s="2"/>
      <c r="H38" s="2"/>
      <c r="I38" s="2"/>
      <c r="J38" s="2"/>
      <c r="K38" s="2"/>
      <c r="L38" s="2"/>
      <c r="M38" s="2"/>
      <c r="N38" s="2"/>
      <c r="O38" s="2">
        <f t="shared" si="0"/>
        <v>14163</v>
      </c>
      <c r="P38" s="2">
        <v>68478</v>
      </c>
      <c r="Q38" s="2">
        <f t="shared" si="1"/>
        <v>54315</v>
      </c>
    </row>
    <row r="39" spans="1:17">
      <c r="A39" s="2"/>
      <c r="B39" s="2">
        <v>38</v>
      </c>
      <c r="C39" s="2" t="s">
        <v>2520</v>
      </c>
      <c r="D39" s="2">
        <v>5220303878807</v>
      </c>
      <c r="E39" s="2">
        <v>14163</v>
      </c>
      <c r="F39" s="2">
        <v>25026</v>
      </c>
      <c r="G39" s="2"/>
      <c r="H39" s="2"/>
      <c r="I39" s="2"/>
      <c r="J39" s="2"/>
      <c r="K39" s="2"/>
      <c r="L39" s="2"/>
      <c r="M39" s="2"/>
      <c r="N39" s="2"/>
      <c r="O39" s="2">
        <f t="shared" si="0"/>
        <v>39189</v>
      </c>
      <c r="P39" s="2">
        <v>68478</v>
      </c>
      <c r="Q39" s="2">
        <f t="shared" si="1"/>
        <v>29289</v>
      </c>
    </row>
    <row r="40" spans="1:17">
      <c r="A40" s="2"/>
      <c r="B40" s="2">
        <v>39</v>
      </c>
      <c r="C40" s="2" t="s">
        <v>2521</v>
      </c>
      <c r="D40" s="2"/>
      <c r="E40" s="2">
        <v>14163</v>
      </c>
      <c r="F40" s="2"/>
      <c r="G40" s="2"/>
      <c r="H40" s="2"/>
      <c r="I40" s="2"/>
      <c r="J40" s="2"/>
      <c r="K40" s="2"/>
      <c r="L40" s="2"/>
      <c r="M40" s="2"/>
      <c r="N40" s="2"/>
      <c r="O40" s="2">
        <f t="shared" si="0"/>
        <v>14163</v>
      </c>
      <c r="P40" s="2">
        <v>68478</v>
      </c>
      <c r="Q40" s="2">
        <f t="shared" si="1"/>
        <v>54315</v>
      </c>
    </row>
    <row r="41" spans="1:17">
      <c r="A41" s="2"/>
      <c r="B41" s="2">
        <v>40</v>
      </c>
      <c r="C41" s="2" t="s">
        <v>2522</v>
      </c>
      <c r="D41" s="2"/>
      <c r="E41" s="2">
        <v>2000</v>
      </c>
      <c r="F41" s="2"/>
      <c r="G41" s="2"/>
      <c r="H41" s="2"/>
      <c r="I41" s="2"/>
      <c r="J41" s="2"/>
      <c r="K41" s="2"/>
      <c r="L41" s="2"/>
      <c r="M41" s="2"/>
      <c r="N41" s="2"/>
      <c r="O41" s="2">
        <f t="shared" si="0"/>
        <v>2000</v>
      </c>
      <c r="P41" s="2">
        <v>68478</v>
      </c>
      <c r="Q41" s="2">
        <f t="shared" si="1"/>
        <v>66478</v>
      </c>
    </row>
    <row r="42" spans="1:17">
      <c r="A42" s="2"/>
      <c r="B42" s="2">
        <v>41</v>
      </c>
      <c r="C42" s="2" t="s">
        <v>2523</v>
      </c>
      <c r="D42" s="2"/>
      <c r="E42" s="2">
        <v>0</v>
      </c>
      <c r="F42" s="2"/>
      <c r="G42" s="2"/>
      <c r="H42" s="2"/>
      <c r="I42" s="2"/>
      <c r="J42" s="2"/>
      <c r="K42" s="2"/>
      <c r="L42" s="2"/>
      <c r="M42" s="2"/>
      <c r="N42" s="2"/>
      <c r="O42" s="2">
        <f t="shared" si="0"/>
        <v>0</v>
      </c>
      <c r="P42" s="2">
        <v>68478</v>
      </c>
      <c r="Q42" s="2">
        <f t="shared" si="1"/>
        <v>68478</v>
      </c>
    </row>
    <row r="43" spans="1:17">
      <c r="A43" s="2"/>
      <c r="B43" s="2">
        <v>42</v>
      </c>
      <c r="C43" s="2" t="s">
        <v>2524</v>
      </c>
      <c r="D43" s="2"/>
      <c r="E43" s="2">
        <v>14163</v>
      </c>
      <c r="F43" s="2"/>
      <c r="G43" s="2"/>
      <c r="H43" s="2"/>
      <c r="I43" s="2"/>
      <c r="J43" s="2"/>
      <c r="K43" s="2"/>
      <c r="L43" s="2"/>
      <c r="M43" s="2"/>
      <c r="N43" s="2"/>
      <c r="O43" s="2">
        <f t="shared" si="0"/>
        <v>14163</v>
      </c>
      <c r="P43" s="2">
        <v>68478</v>
      </c>
      <c r="Q43" s="2">
        <f t="shared" si="1"/>
        <v>54315</v>
      </c>
    </row>
    <row r="44" spans="1:17">
      <c r="A44" s="2"/>
      <c r="B44" s="2">
        <v>43</v>
      </c>
      <c r="C44" s="2" t="s">
        <v>2525</v>
      </c>
      <c r="D44" s="2"/>
      <c r="E44" s="2">
        <v>0</v>
      </c>
      <c r="F44" s="2"/>
      <c r="G44" s="2"/>
      <c r="H44" s="2"/>
      <c r="I44" s="2"/>
      <c r="J44" s="2"/>
      <c r="K44" s="2"/>
      <c r="L44" s="2"/>
      <c r="M44" s="2"/>
      <c r="N44" s="2"/>
      <c r="O44" s="2">
        <f t="shared" si="0"/>
        <v>0</v>
      </c>
      <c r="P44" s="2">
        <v>68478</v>
      </c>
      <c r="Q44" s="2">
        <f t="shared" si="1"/>
        <v>68478</v>
      </c>
    </row>
    <row r="45" spans="1:17">
      <c r="B45" s="4">
        <v>44</v>
      </c>
      <c r="C45" s="4" t="s">
        <v>2526</v>
      </c>
      <c r="D45">
        <v>5430356130573</v>
      </c>
      <c r="E45" s="4">
        <v>14163</v>
      </c>
      <c r="F45">
        <v>10863</v>
      </c>
      <c r="G45">
        <v>10863</v>
      </c>
      <c r="H45">
        <v>10863</v>
      </c>
      <c r="O45" s="4">
        <f t="shared" si="0"/>
        <v>46752</v>
      </c>
      <c r="P45" s="2">
        <v>68478</v>
      </c>
      <c r="Q45" s="2">
        <f t="shared" si="1"/>
        <v>21726</v>
      </c>
    </row>
  </sheetData>
  <pageMargins left="0.7" right="0.7" top="0.75" bottom="0.75" header="0.3" footer="0.3"/>
  <pageSetup scale="4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view="pageBreakPreview" zoomScale="60" zoomScaleNormal="100" workbookViewId="0"/>
  </sheetViews>
  <sheetFormatPr defaultRowHeight="15"/>
  <cols>
    <col min="4" max="4" width="28.7109375" customWidth="1"/>
  </cols>
  <sheetData>
    <row r="1" spans="1:18" ht="21">
      <c r="C1" s="85" t="s">
        <v>2527</v>
      </c>
      <c r="D1" s="85"/>
      <c r="E1" s="41" t="s">
        <v>1620</v>
      </c>
      <c r="F1" s="86"/>
      <c r="G1" s="86"/>
      <c r="H1" s="86"/>
      <c r="I1" s="36"/>
      <c r="J1" s="36"/>
    </row>
    <row r="2" spans="1:18" ht="38.25">
      <c r="A2" s="59" t="s">
        <v>2528</v>
      </c>
      <c r="B2" s="87" t="s">
        <v>0</v>
      </c>
      <c r="C2" s="87" t="s">
        <v>1927</v>
      </c>
      <c r="D2" s="87"/>
      <c r="E2" s="88" t="s">
        <v>1622</v>
      </c>
      <c r="F2" s="88" t="s">
        <v>1622</v>
      </c>
      <c r="G2" s="88" t="s">
        <v>1622</v>
      </c>
      <c r="H2" s="88" t="s">
        <v>1622</v>
      </c>
      <c r="I2" s="88" t="s">
        <v>1622</v>
      </c>
      <c r="J2" s="88" t="s">
        <v>1622</v>
      </c>
      <c r="K2" s="88" t="s">
        <v>1622</v>
      </c>
      <c r="L2" s="88" t="s">
        <v>1622</v>
      </c>
      <c r="M2" s="88"/>
      <c r="N2" s="89"/>
      <c r="O2" s="40" t="s">
        <v>1624</v>
      </c>
      <c r="P2" s="68" t="s">
        <v>1666</v>
      </c>
      <c r="Q2" s="68" t="s">
        <v>1667</v>
      </c>
    </row>
    <row r="3" spans="1:18">
      <c r="A3" s="2">
        <v>153</v>
      </c>
      <c r="B3" s="2">
        <v>1</v>
      </c>
      <c r="C3" s="2" t="s">
        <v>2529</v>
      </c>
      <c r="D3" s="2"/>
      <c r="E3" s="2">
        <v>14163</v>
      </c>
      <c r="F3" s="3"/>
      <c r="G3" s="2"/>
      <c r="H3" s="2"/>
      <c r="I3" s="2"/>
      <c r="J3" s="2"/>
      <c r="K3" s="2"/>
      <c r="L3" s="2"/>
      <c r="M3" s="2"/>
      <c r="N3" s="2"/>
      <c r="O3" s="2">
        <f>SUM(E3:N3)</f>
        <v>14163</v>
      </c>
      <c r="P3" s="2">
        <v>35889</v>
      </c>
      <c r="Q3" s="2">
        <f>SUM(P3-O3)</f>
        <v>21726</v>
      </c>
    </row>
    <row r="4" spans="1:18">
      <c r="A4" s="2">
        <v>154</v>
      </c>
      <c r="B4" s="2">
        <v>2</v>
      </c>
      <c r="C4" s="2" t="s">
        <v>2530</v>
      </c>
      <c r="D4" s="2"/>
      <c r="E4" s="2">
        <v>14163</v>
      </c>
      <c r="F4" s="2"/>
      <c r="G4" s="2"/>
      <c r="H4" s="2"/>
      <c r="I4" s="2"/>
      <c r="J4" s="2"/>
      <c r="K4" s="2"/>
      <c r="L4" s="2"/>
      <c r="M4" s="2"/>
      <c r="N4" s="2"/>
      <c r="O4" s="2">
        <f t="shared" ref="O4:O33" si="0">SUM(E4:N4)</f>
        <v>14163</v>
      </c>
      <c r="P4" s="2">
        <v>35889</v>
      </c>
      <c r="Q4" s="2">
        <f t="shared" ref="Q4:Q33" si="1">SUM(P4-O4)</f>
        <v>21726</v>
      </c>
    </row>
    <row r="5" spans="1:18">
      <c r="A5" s="2">
        <v>155</v>
      </c>
      <c r="B5" s="2">
        <v>3</v>
      </c>
      <c r="C5" s="2" t="s">
        <v>2531</v>
      </c>
      <c r="D5" s="2"/>
      <c r="E5" s="2">
        <v>14163</v>
      </c>
      <c r="F5" s="2"/>
      <c r="G5" s="2"/>
      <c r="H5" s="2"/>
      <c r="I5" s="2"/>
      <c r="J5" s="2"/>
      <c r="K5" s="2"/>
      <c r="L5" s="2"/>
      <c r="M5" s="2"/>
      <c r="N5" s="2"/>
      <c r="O5" s="2">
        <f t="shared" si="0"/>
        <v>14163</v>
      </c>
      <c r="P5" s="2">
        <v>35889</v>
      </c>
      <c r="Q5" s="2">
        <f t="shared" si="1"/>
        <v>21726</v>
      </c>
    </row>
    <row r="6" spans="1:18">
      <c r="A6" s="2">
        <v>156</v>
      </c>
      <c r="B6" s="2">
        <v>4</v>
      </c>
      <c r="C6" s="2" t="s">
        <v>2532</v>
      </c>
      <c r="D6" s="2"/>
      <c r="E6" s="2">
        <v>14163</v>
      </c>
      <c r="F6" s="2"/>
      <c r="G6" s="2"/>
      <c r="H6" s="2"/>
      <c r="I6" s="2"/>
      <c r="J6" s="2"/>
      <c r="K6" s="2"/>
      <c r="L6" s="2"/>
      <c r="M6" s="2"/>
      <c r="N6" s="2"/>
      <c r="O6" s="2">
        <f t="shared" si="0"/>
        <v>14163</v>
      </c>
      <c r="P6" s="2">
        <v>35889</v>
      </c>
      <c r="Q6" s="2">
        <f t="shared" si="1"/>
        <v>21726</v>
      </c>
    </row>
    <row r="7" spans="1:18">
      <c r="A7" s="2">
        <v>157</v>
      </c>
      <c r="B7" s="2">
        <v>5</v>
      </c>
      <c r="C7" s="2" t="s">
        <v>2533</v>
      </c>
      <c r="D7" s="2"/>
      <c r="E7" s="2">
        <v>14163</v>
      </c>
      <c r="F7" s="2"/>
      <c r="G7" s="2"/>
      <c r="H7" s="2"/>
      <c r="I7" s="2"/>
      <c r="J7" s="2"/>
      <c r="K7" s="2"/>
      <c r="L7" s="2"/>
      <c r="M7" s="2"/>
      <c r="N7" s="2"/>
      <c r="O7" s="2">
        <f t="shared" si="0"/>
        <v>14163</v>
      </c>
      <c r="P7" s="2">
        <v>35889</v>
      </c>
      <c r="Q7" s="2">
        <f t="shared" si="1"/>
        <v>21726</v>
      </c>
    </row>
    <row r="8" spans="1:18">
      <c r="A8" s="2">
        <v>158</v>
      </c>
      <c r="B8" s="2">
        <v>6</v>
      </c>
      <c r="C8" s="2" t="s">
        <v>2534</v>
      </c>
      <c r="D8" s="2"/>
      <c r="E8" s="2">
        <v>14163</v>
      </c>
      <c r="F8" s="2"/>
      <c r="G8" s="2"/>
      <c r="H8" s="2"/>
      <c r="I8" s="2"/>
      <c r="J8" s="2"/>
      <c r="K8" s="2"/>
      <c r="L8" s="2"/>
      <c r="M8" s="2"/>
      <c r="N8" s="2"/>
      <c r="O8" s="2">
        <f t="shared" si="0"/>
        <v>14163</v>
      </c>
      <c r="P8" s="2">
        <v>35889</v>
      </c>
      <c r="Q8" s="2">
        <f t="shared" si="1"/>
        <v>21726</v>
      </c>
    </row>
    <row r="9" spans="1:18">
      <c r="A9" s="2">
        <v>159</v>
      </c>
      <c r="B9" s="2">
        <v>7</v>
      </c>
      <c r="C9" s="2" t="s">
        <v>2535</v>
      </c>
      <c r="D9" s="2"/>
      <c r="E9" s="2">
        <v>14163</v>
      </c>
      <c r="F9" s="2"/>
      <c r="G9" s="2"/>
      <c r="H9" s="2"/>
      <c r="I9" s="2"/>
      <c r="J9" s="2"/>
      <c r="K9" s="2"/>
      <c r="L9" s="2"/>
      <c r="M9" s="2"/>
      <c r="N9" s="2"/>
      <c r="O9" s="2">
        <f t="shared" si="0"/>
        <v>14163</v>
      </c>
      <c r="P9" s="2">
        <v>35889</v>
      </c>
      <c r="Q9" s="2">
        <f t="shared" si="1"/>
        <v>21726</v>
      </c>
    </row>
    <row r="10" spans="1:18">
      <c r="A10" s="2">
        <v>160</v>
      </c>
      <c r="B10" s="2">
        <v>8</v>
      </c>
      <c r="C10" s="2" t="s">
        <v>2536</v>
      </c>
      <c r="D10" s="2"/>
      <c r="E10" s="2">
        <v>14163</v>
      </c>
      <c r="F10" s="2"/>
      <c r="G10" s="2"/>
      <c r="H10" s="2"/>
      <c r="I10" s="2"/>
      <c r="J10" s="2"/>
      <c r="K10" s="2"/>
      <c r="L10" s="2"/>
      <c r="M10" s="2"/>
      <c r="N10" s="2"/>
      <c r="O10" s="2">
        <f t="shared" si="0"/>
        <v>14163</v>
      </c>
      <c r="P10" s="2">
        <v>35889</v>
      </c>
      <c r="Q10" s="2">
        <f t="shared" si="1"/>
        <v>21726</v>
      </c>
    </row>
    <row r="11" spans="1:18">
      <c r="A11" s="2">
        <v>161</v>
      </c>
      <c r="B11" s="2">
        <v>9</v>
      </c>
      <c r="C11" s="2" t="s">
        <v>2537</v>
      </c>
      <c r="D11" s="2"/>
      <c r="E11" s="2">
        <v>14163</v>
      </c>
      <c r="F11" s="2"/>
      <c r="G11" s="2"/>
      <c r="H11" s="2"/>
      <c r="I11" s="2"/>
      <c r="J11" s="2"/>
      <c r="K11" s="2"/>
      <c r="L11" s="2"/>
      <c r="M11" s="2"/>
      <c r="N11" s="2"/>
      <c r="O11" s="2">
        <f t="shared" si="0"/>
        <v>14163</v>
      </c>
      <c r="P11" s="2">
        <v>35889</v>
      </c>
      <c r="Q11" s="2">
        <f t="shared" si="1"/>
        <v>21726</v>
      </c>
    </row>
    <row r="12" spans="1:18">
      <c r="A12" s="2">
        <v>162</v>
      </c>
      <c r="B12" s="2">
        <v>10</v>
      </c>
      <c r="C12" s="2" t="s">
        <v>2538</v>
      </c>
      <c r="D12" s="2"/>
      <c r="E12" s="2">
        <v>14163</v>
      </c>
      <c r="F12" s="2"/>
      <c r="G12" s="2"/>
      <c r="H12" s="2"/>
      <c r="I12" s="2"/>
      <c r="J12" s="2"/>
      <c r="K12" s="2"/>
      <c r="L12" s="2"/>
      <c r="M12" s="2"/>
      <c r="N12" s="2"/>
      <c r="O12" s="2">
        <f t="shared" si="0"/>
        <v>14163</v>
      </c>
      <c r="P12" s="2">
        <v>35889</v>
      </c>
      <c r="Q12" s="2">
        <f t="shared" si="1"/>
        <v>21726</v>
      </c>
    </row>
    <row r="13" spans="1:18">
      <c r="A13" s="2">
        <v>163</v>
      </c>
      <c r="B13" s="2">
        <v>11</v>
      </c>
      <c r="C13" s="2" t="s">
        <v>2539</v>
      </c>
      <c r="D13" s="2"/>
      <c r="E13" s="2">
        <v>14163</v>
      </c>
      <c r="F13" s="2"/>
      <c r="G13" s="2"/>
      <c r="H13" s="2"/>
      <c r="I13" s="2"/>
      <c r="J13" s="2"/>
      <c r="K13" s="2"/>
      <c r="L13" s="2"/>
      <c r="M13" s="2"/>
      <c r="N13" s="2"/>
      <c r="O13" s="2">
        <f t="shared" si="0"/>
        <v>14163</v>
      </c>
      <c r="P13" s="2">
        <v>35889</v>
      </c>
      <c r="Q13" s="2">
        <f t="shared" si="1"/>
        <v>21726</v>
      </c>
    </row>
    <row r="14" spans="1:18">
      <c r="A14" s="2">
        <v>164</v>
      </c>
      <c r="B14" s="2">
        <v>12</v>
      </c>
      <c r="C14" s="2" t="s">
        <v>2540</v>
      </c>
      <c r="D14" s="2"/>
      <c r="E14" s="2">
        <v>14163</v>
      </c>
      <c r="F14" s="2"/>
      <c r="G14" s="2"/>
      <c r="H14" s="2"/>
      <c r="I14" s="2"/>
      <c r="J14" s="2"/>
      <c r="K14" s="2"/>
      <c r="L14" s="2"/>
      <c r="M14" s="2"/>
      <c r="N14" s="2"/>
      <c r="O14" s="2">
        <f t="shared" si="0"/>
        <v>14163</v>
      </c>
      <c r="P14" s="2">
        <v>35889</v>
      </c>
      <c r="Q14" s="2">
        <f t="shared" si="1"/>
        <v>21726</v>
      </c>
    </row>
    <row r="15" spans="1:18">
      <c r="A15" s="2">
        <v>165</v>
      </c>
      <c r="B15" s="2">
        <v>13</v>
      </c>
      <c r="C15" s="2" t="s">
        <v>2541</v>
      </c>
      <c r="D15" s="2"/>
      <c r="E15" s="2">
        <v>14163</v>
      </c>
      <c r="F15" s="2"/>
      <c r="G15" s="2"/>
      <c r="H15" s="2"/>
      <c r="I15" s="2"/>
      <c r="J15" s="2"/>
      <c r="K15" s="2"/>
      <c r="L15" s="2"/>
      <c r="M15" s="2"/>
      <c r="N15" s="2"/>
      <c r="O15" s="2">
        <f t="shared" si="0"/>
        <v>14163</v>
      </c>
      <c r="P15" s="2">
        <v>35889</v>
      </c>
      <c r="Q15" s="2">
        <f t="shared" si="1"/>
        <v>21726</v>
      </c>
    </row>
    <row r="16" spans="1:18">
      <c r="A16" s="2">
        <v>166</v>
      </c>
      <c r="B16" s="2">
        <v>14</v>
      </c>
      <c r="C16" s="2" t="s">
        <v>2542</v>
      </c>
      <c r="D16" s="42">
        <v>5440024309372</v>
      </c>
      <c r="E16" s="2">
        <v>14163</v>
      </c>
      <c r="F16" s="2">
        <v>9875</v>
      </c>
      <c r="G16" s="2">
        <v>9673</v>
      </c>
      <c r="H16" s="2">
        <v>2178</v>
      </c>
      <c r="I16" s="2"/>
      <c r="J16" s="2"/>
      <c r="K16" s="2"/>
      <c r="L16" s="2"/>
      <c r="M16" s="2"/>
      <c r="N16" s="2"/>
      <c r="O16" s="2">
        <f t="shared" si="0"/>
        <v>35889</v>
      </c>
      <c r="P16" s="2">
        <v>35889</v>
      </c>
      <c r="Q16" s="2">
        <f t="shared" si="1"/>
        <v>0</v>
      </c>
      <c r="R16" t="s">
        <v>2543</v>
      </c>
    </row>
    <row r="17" spans="1:17">
      <c r="A17" s="2">
        <v>167</v>
      </c>
      <c r="B17" s="2">
        <v>15</v>
      </c>
      <c r="C17" s="2" t="s">
        <v>2544</v>
      </c>
      <c r="D17" s="2"/>
      <c r="E17" s="2">
        <v>14163</v>
      </c>
      <c r="F17" s="2"/>
      <c r="G17" s="2"/>
      <c r="H17" s="2"/>
      <c r="I17" s="2"/>
      <c r="J17" s="2"/>
      <c r="K17" s="2"/>
      <c r="L17" s="2"/>
      <c r="M17" s="2"/>
      <c r="N17" s="2"/>
      <c r="O17" s="2">
        <f t="shared" si="0"/>
        <v>14163</v>
      </c>
      <c r="P17" s="2">
        <v>35889</v>
      </c>
      <c r="Q17" s="2">
        <f t="shared" si="1"/>
        <v>21726</v>
      </c>
    </row>
    <row r="18" spans="1:17">
      <c r="A18" s="2">
        <v>168</v>
      </c>
      <c r="B18" s="2">
        <v>16</v>
      </c>
      <c r="C18" s="2" t="s">
        <v>2545</v>
      </c>
      <c r="D18" s="2"/>
      <c r="E18" s="2">
        <v>14163</v>
      </c>
      <c r="F18" s="2"/>
      <c r="G18" s="2"/>
      <c r="H18" s="2"/>
      <c r="I18" s="2"/>
      <c r="J18" s="2"/>
      <c r="K18" s="2"/>
      <c r="L18" s="2"/>
      <c r="M18" s="2"/>
      <c r="N18" s="2"/>
      <c r="O18" s="2">
        <f t="shared" si="0"/>
        <v>14163</v>
      </c>
      <c r="P18" s="2">
        <v>35889</v>
      </c>
      <c r="Q18" s="2">
        <f t="shared" si="1"/>
        <v>21726</v>
      </c>
    </row>
    <row r="19" spans="1:17">
      <c r="A19" s="2">
        <v>169</v>
      </c>
      <c r="B19" s="2">
        <v>17</v>
      </c>
      <c r="C19" s="2" t="s">
        <v>2546</v>
      </c>
      <c r="D19" s="2"/>
      <c r="E19" s="2">
        <v>14163</v>
      </c>
      <c r="F19" s="2"/>
      <c r="G19" s="2"/>
      <c r="H19" s="2"/>
      <c r="I19" s="2"/>
      <c r="J19" s="2"/>
      <c r="K19" s="2"/>
      <c r="L19" s="2"/>
      <c r="M19" s="2"/>
      <c r="N19" s="2"/>
      <c r="O19" s="2">
        <f t="shared" si="0"/>
        <v>14163</v>
      </c>
      <c r="P19" s="2">
        <v>35889</v>
      </c>
      <c r="Q19" s="2">
        <f t="shared" si="1"/>
        <v>21726</v>
      </c>
    </row>
    <row r="20" spans="1:17">
      <c r="A20" s="2">
        <v>170</v>
      </c>
      <c r="B20" s="2">
        <v>18</v>
      </c>
      <c r="C20" s="2" t="s">
        <v>2547</v>
      </c>
      <c r="D20" s="2"/>
      <c r="E20" s="2">
        <v>14163</v>
      </c>
      <c r="F20" s="2"/>
      <c r="G20" s="2"/>
      <c r="H20" s="2"/>
      <c r="I20" s="2"/>
      <c r="J20" s="2"/>
      <c r="K20" s="2"/>
      <c r="L20" s="2"/>
      <c r="M20" s="2"/>
      <c r="N20" s="2"/>
      <c r="O20" s="2">
        <f t="shared" si="0"/>
        <v>14163</v>
      </c>
      <c r="P20" s="2">
        <v>35889</v>
      </c>
      <c r="Q20" s="2">
        <f t="shared" si="1"/>
        <v>21726</v>
      </c>
    </row>
    <row r="21" spans="1:17">
      <c r="A21" s="2">
        <v>171</v>
      </c>
      <c r="B21" s="2">
        <v>19</v>
      </c>
      <c r="C21" s="2" t="s">
        <v>2548</v>
      </c>
      <c r="D21" s="2"/>
      <c r="E21" s="2">
        <v>14163</v>
      </c>
      <c r="F21" s="2"/>
      <c r="G21" s="2"/>
      <c r="H21" s="2"/>
      <c r="I21" s="2"/>
      <c r="J21" s="2"/>
      <c r="K21" s="2"/>
      <c r="L21" s="2"/>
      <c r="M21" s="2"/>
      <c r="N21" s="2"/>
      <c r="O21" s="2">
        <f t="shared" si="0"/>
        <v>14163</v>
      </c>
      <c r="P21" s="2">
        <v>35889</v>
      </c>
      <c r="Q21" s="2">
        <f t="shared" si="1"/>
        <v>21726</v>
      </c>
    </row>
    <row r="22" spans="1:17">
      <c r="A22" s="2">
        <v>172</v>
      </c>
      <c r="B22" s="2">
        <v>20</v>
      </c>
      <c r="C22" s="2" t="s">
        <v>2549</v>
      </c>
      <c r="D22" s="2"/>
      <c r="E22" s="2">
        <v>14163</v>
      </c>
      <c r="F22" s="2"/>
      <c r="G22" s="2"/>
      <c r="H22" s="2"/>
      <c r="I22" s="2"/>
      <c r="J22" s="2"/>
      <c r="K22" s="2"/>
      <c r="L22" s="2"/>
      <c r="M22" s="2"/>
      <c r="N22" s="2"/>
      <c r="O22" s="2">
        <f t="shared" si="0"/>
        <v>14163</v>
      </c>
      <c r="P22" s="2">
        <v>35889</v>
      </c>
      <c r="Q22" s="2">
        <f t="shared" si="1"/>
        <v>21726</v>
      </c>
    </row>
    <row r="23" spans="1:17">
      <c r="A23" s="2">
        <v>173</v>
      </c>
      <c r="B23" s="2">
        <v>21</v>
      </c>
      <c r="C23" s="2" t="s">
        <v>1686</v>
      </c>
      <c r="D23" s="2"/>
      <c r="E23" s="2">
        <v>14163</v>
      </c>
      <c r="F23" s="2"/>
      <c r="G23" s="2"/>
      <c r="H23" s="2"/>
      <c r="I23" s="2"/>
      <c r="J23" s="2"/>
      <c r="K23" s="2"/>
      <c r="L23" s="2"/>
      <c r="M23" s="2"/>
      <c r="N23" s="2"/>
      <c r="O23" s="2">
        <f t="shared" si="0"/>
        <v>14163</v>
      </c>
      <c r="P23" s="2">
        <v>35889</v>
      </c>
      <c r="Q23" s="2">
        <f t="shared" si="1"/>
        <v>21726</v>
      </c>
    </row>
    <row r="24" spans="1:17">
      <c r="A24" s="2">
        <v>174</v>
      </c>
      <c r="B24" s="2">
        <v>22</v>
      </c>
      <c r="C24" s="2" t="s">
        <v>2550</v>
      </c>
      <c r="D24" s="2"/>
      <c r="E24" s="2">
        <v>14163</v>
      </c>
      <c r="F24" s="2"/>
      <c r="G24" s="2"/>
      <c r="H24" s="2"/>
      <c r="I24" s="2"/>
      <c r="J24" s="2"/>
      <c r="K24" s="2"/>
      <c r="L24" s="2"/>
      <c r="M24" s="2"/>
      <c r="N24" s="2"/>
      <c r="O24" s="2">
        <f t="shared" si="0"/>
        <v>14163</v>
      </c>
      <c r="P24" s="2">
        <v>35889</v>
      </c>
      <c r="Q24" s="2">
        <f t="shared" si="1"/>
        <v>21726</v>
      </c>
    </row>
    <row r="25" spans="1:17">
      <c r="A25" s="2">
        <v>175</v>
      </c>
      <c r="B25" s="2">
        <v>23</v>
      </c>
      <c r="C25" s="2" t="s">
        <v>2551</v>
      </c>
      <c r="D25" s="2"/>
      <c r="E25" s="2">
        <v>14163</v>
      </c>
      <c r="F25" s="2"/>
      <c r="G25" s="2"/>
      <c r="H25" s="2"/>
      <c r="I25" s="2"/>
      <c r="J25" s="2"/>
      <c r="K25" s="2"/>
      <c r="L25" s="2"/>
      <c r="M25" s="2"/>
      <c r="N25" s="2"/>
      <c r="O25" s="2">
        <f t="shared" si="0"/>
        <v>14163</v>
      </c>
      <c r="P25" s="2">
        <v>35889</v>
      </c>
      <c r="Q25" s="2">
        <f t="shared" si="1"/>
        <v>21726</v>
      </c>
    </row>
    <row r="26" spans="1:17">
      <c r="A26" s="2">
        <v>176</v>
      </c>
      <c r="B26" s="2">
        <v>24</v>
      </c>
      <c r="C26" s="2" t="s">
        <v>2551</v>
      </c>
      <c r="D26" s="2"/>
      <c r="E26" s="2">
        <v>14163</v>
      </c>
      <c r="F26" s="2"/>
      <c r="G26" s="2"/>
      <c r="H26" s="2"/>
      <c r="I26" s="2"/>
      <c r="J26" s="2"/>
      <c r="K26" s="2"/>
      <c r="L26" s="2"/>
      <c r="M26" s="2"/>
      <c r="N26" s="2"/>
      <c r="O26" s="2">
        <f t="shared" si="0"/>
        <v>14163</v>
      </c>
      <c r="P26" s="2">
        <v>35889</v>
      </c>
      <c r="Q26" s="2">
        <f t="shared" si="1"/>
        <v>21726</v>
      </c>
    </row>
    <row r="27" spans="1:17">
      <c r="A27" s="2">
        <v>177</v>
      </c>
      <c r="B27" s="2">
        <v>25</v>
      </c>
      <c r="C27" s="2" t="s">
        <v>2552</v>
      </c>
      <c r="D27" s="2"/>
      <c r="E27" s="2">
        <v>14163</v>
      </c>
      <c r="F27" s="2"/>
      <c r="G27" s="2"/>
      <c r="H27" s="2"/>
      <c r="I27" s="2"/>
      <c r="J27" s="2"/>
      <c r="K27" s="2"/>
      <c r="L27" s="2"/>
      <c r="M27" s="2"/>
      <c r="N27" s="2"/>
      <c r="O27" s="2">
        <f t="shared" si="0"/>
        <v>14163</v>
      </c>
      <c r="P27" s="2">
        <v>35889</v>
      </c>
      <c r="Q27" s="2">
        <f t="shared" si="1"/>
        <v>21726</v>
      </c>
    </row>
    <row r="28" spans="1:17">
      <c r="A28" s="2">
        <v>178</v>
      </c>
      <c r="B28" s="2">
        <v>26</v>
      </c>
      <c r="C28" s="2" t="s">
        <v>2553</v>
      </c>
      <c r="D28" s="2"/>
      <c r="E28" s="2">
        <v>14163</v>
      </c>
      <c r="F28" s="2"/>
      <c r="G28" s="2"/>
      <c r="H28" s="2"/>
      <c r="I28" s="2"/>
      <c r="J28" s="2"/>
      <c r="K28" s="2"/>
      <c r="L28" s="2"/>
      <c r="M28" s="2"/>
      <c r="N28" s="2"/>
      <c r="O28" s="2">
        <f t="shared" si="0"/>
        <v>14163</v>
      </c>
      <c r="P28" s="2">
        <v>35889</v>
      </c>
      <c r="Q28" s="2">
        <f t="shared" si="1"/>
        <v>21726</v>
      </c>
    </row>
    <row r="29" spans="1:17">
      <c r="A29" s="2">
        <v>179</v>
      </c>
      <c r="B29" s="2">
        <v>27</v>
      </c>
      <c r="C29" s="2" t="s">
        <v>2554</v>
      </c>
      <c r="D29" s="2"/>
      <c r="E29" s="2">
        <v>14163</v>
      </c>
      <c r="F29" s="2"/>
      <c r="G29" s="2"/>
      <c r="H29" s="2"/>
      <c r="I29" s="2"/>
      <c r="J29" s="2"/>
      <c r="K29" s="2"/>
      <c r="L29" s="2"/>
      <c r="M29" s="2"/>
      <c r="N29" s="2"/>
      <c r="O29" s="2">
        <f t="shared" si="0"/>
        <v>14163</v>
      </c>
      <c r="P29" s="2">
        <v>35889</v>
      </c>
      <c r="Q29" s="2">
        <f t="shared" si="1"/>
        <v>21726</v>
      </c>
    </row>
    <row r="30" spans="1:17">
      <c r="A30" s="2">
        <v>180</v>
      </c>
      <c r="B30" s="2">
        <v>28</v>
      </c>
      <c r="C30" s="2" t="s">
        <v>2555</v>
      </c>
      <c r="D30" s="2"/>
      <c r="E30" s="2">
        <v>14163</v>
      </c>
      <c r="F30" s="2"/>
      <c r="G30" s="2"/>
      <c r="H30" s="2"/>
      <c r="I30" s="2"/>
      <c r="J30" s="2"/>
      <c r="K30" s="2"/>
      <c r="L30" s="2"/>
      <c r="M30" s="2"/>
      <c r="N30" s="2"/>
      <c r="O30" s="2">
        <f t="shared" si="0"/>
        <v>14163</v>
      </c>
      <c r="P30" s="2">
        <v>35889</v>
      </c>
      <c r="Q30" s="2">
        <f t="shared" si="1"/>
        <v>21726</v>
      </c>
    </row>
    <row r="31" spans="1:17">
      <c r="A31" s="2">
        <v>181</v>
      </c>
      <c r="B31" s="2">
        <v>29</v>
      </c>
      <c r="C31" s="2" t="s">
        <v>2556</v>
      </c>
      <c r="D31" s="2"/>
      <c r="E31" s="2">
        <v>14163</v>
      </c>
      <c r="F31" s="2"/>
      <c r="G31" s="2"/>
      <c r="H31" s="2"/>
      <c r="I31" s="2"/>
      <c r="J31" s="2"/>
      <c r="K31" s="2"/>
      <c r="L31" s="2"/>
      <c r="M31" s="2"/>
      <c r="N31" s="2"/>
      <c r="O31" s="2">
        <f t="shared" si="0"/>
        <v>14163</v>
      </c>
      <c r="P31" s="2">
        <v>35889</v>
      </c>
      <c r="Q31" s="2">
        <f t="shared" si="1"/>
        <v>21726</v>
      </c>
    </row>
    <row r="32" spans="1:17">
      <c r="A32" s="2">
        <v>182</v>
      </c>
      <c r="B32" s="2">
        <v>30</v>
      </c>
      <c r="C32" s="2" t="s">
        <v>2557</v>
      </c>
      <c r="D32" s="2"/>
      <c r="E32" s="2">
        <v>14163</v>
      </c>
      <c r="F32" s="2"/>
      <c r="G32" s="2"/>
      <c r="H32" s="2"/>
      <c r="I32" s="2"/>
      <c r="J32" s="2"/>
      <c r="K32" s="2"/>
      <c r="L32" s="2"/>
      <c r="M32" s="2"/>
      <c r="N32" s="2"/>
      <c r="O32" s="2">
        <f t="shared" si="0"/>
        <v>14163</v>
      </c>
      <c r="P32" s="2">
        <v>35889</v>
      </c>
      <c r="Q32" s="2">
        <f t="shared" si="1"/>
        <v>21726</v>
      </c>
    </row>
    <row r="33" spans="1:17">
      <c r="A33" s="2">
        <v>183</v>
      </c>
      <c r="B33" s="2">
        <v>31</v>
      </c>
      <c r="C33" s="2" t="s">
        <v>2558</v>
      </c>
      <c r="D33" s="2"/>
      <c r="E33" s="2">
        <v>14163</v>
      </c>
      <c r="F33" s="2"/>
      <c r="G33" s="2"/>
      <c r="H33" s="2"/>
      <c r="I33" s="2"/>
      <c r="J33" s="2"/>
      <c r="K33" s="2"/>
      <c r="L33" s="2"/>
      <c r="M33" s="2"/>
      <c r="N33" s="2"/>
      <c r="O33" s="2">
        <f t="shared" si="0"/>
        <v>14163</v>
      </c>
      <c r="P33" s="2">
        <v>35889</v>
      </c>
      <c r="Q33" s="2">
        <f t="shared" si="1"/>
        <v>21726</v>
      </c>
    </row>
  </sheetData>
  <pageMargins left="0.7" right="0.7" top="0.75" bottom="0.75" header="0.3" footer="0.3"/>
  <pageSetup paperSize="5"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"/>
  <sheetViews>
    <sheetView view="pageBreakPreview" topLeftCell="A104" zoomScale="60" zoomScaleNormal="100" workbookViewId="0">
      <selection activeCell="A130" sqref="A130"/>
    </sheetView>
  </sheetViews>
  <sheetFormatPr defaultRowHeight="15"/>
  <cols>
    <col min="3" max="3" width="37.42578125" customWidth="1"/>
    <col min="4" max="4" width="13.7109375" customWidth="1"/>
  </cols>
  <sheetData>
    <row r="1" spans="1:21" ht="21">
      <c r="C1" s="90" t="s">
        <v>2559</v>
      </c>
      <c r="D1" s="90"/>
      <c r="E1" s="36" t="s">
        <v>1634</v>
      </c>
      <c r="F1" s="62"/>
      <c r="G1" s="62"/>
      <c r="H1" s="36"/>
    </row>
    <row r="2" spans="1:21" ht="38.25">
      <c r="A2" s="38"/>
      <c r="B2" s="38" t="s">
        <v>0</v>
      </c>
      <c r="C2" s="38" t="s">
        <v>1927</v>
      </c>
      <c r="D2" s="60" t="s">
        <v>1636</v>
      </c>
      <c r="E2" s="47" t="s">
        <v>1622</v>
      </c>
      <c r="F2" s="47" t="s">
        <v>2560</v>
      </c>
      <c r="G2" s="47" t="s">
        <v>1622</v>
      </c>
      <c r="H2" s="47" t="s">
        <v>1622</v>
      </c>
      <c r="I2" s="47" t="s">
        <v>1622</v>
      </c>
      <c r="J2" s="47" t="s">
        <v>1622</v>
      </c>
      <c r="K2" s="38"/>
      <c r="L2" s="38"/>
      <c r="M2" s="38"/>
      <c r="N2" s="38"/>
      <c r="O2" s="38"/>
      <c r="P2" s="38"/>
      <c r="Q2" s="38"/>
      <c r="R2" s="40" t="s">
        <v>1624</v>
      </c>
      <c r="S2" s="40" t="s">
        <v>1666</v>
      </c>
      <c r="T2" s="40" t="s">
        <v>1667</v>
      </c>
    </row>
    <row r="3" spans="1:21">
      <c r="A3" s="2">
        <v>1</v>
      </c>
      <c r="B3" s="2">
        <v>1</v>
      </c>
      <c r="C3" s="2" t="s">
        <v>2561</v>
      </c>
      <c r="D3" s="2">
        <v>572961</v>
      </c>
      <c r="E3" s="2">
        <v>9875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>
        <f>SUM(E3:Q3)</f>
        <v>9875</v>
      </c>
      <c r="S3" s="2">
        <v>25989</v>
      </c>
      <c r="T3" s="80">
        <f>S3-R3</f>
        <v>16114</v>
      </c>
    </row>
    <row r="4" spans="1:21">
      <c r="A4" s="2">
        <v>2</v>
      </c>
      <c r="B4" s="2">
        <v>2</v>
      </c>
      <c r="C4" s="2" t="s">
        <v>2562</v>
      </c>
      <c r="D4" s="2">
        <v>573065</v>
      </c>
      <c r="E4" s="2">
        <v>9875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>
        <f t="shared" ref="R4:R50" si="0">SUM(E4:Q4)</f>
        <v>9875</v>
      </c>
      <c r="S4" s="2">
        <v>25989</v>
      </c>
      <c r="T4" s="2">
        <f t="shared" ref="T4:T50" si="1">S4-R4</f>
        <v>16114</v>
      </c>
    </row>
    <row r="5" spans="1:21">
      <c r="A5" s="2">
        <v>3</v>
      </c>
      <c r="B5" s="2">
        <v>3</v>
      </c>
      <c r="C5" s="2" t="s">
        <v>2563</v>
      </c>
      <c r="D5" s="2">
        <v>572887</v>
      </c>
      <c r="E5" s="2">
        <v>9875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>
        <f t="shared" si="0"/>
        <v>9875</v>
      </c>
      <c r="S5" s="2">
        <v>25989</v>
      </c>
      <c r="T5" s="2">
        <f t="shared" si="1"/>
        <v>16114</v>
      </c>
    </row>
    <row r="6" spans="1:21">
      <c r="A6" s="2">
        <v>4</v>
      </c>
      <c r="B6" s="2">
        <v>4</v>
      </c>
      <c r="C6" s="2" t="s">
        <v>2564</v>
      </c>
      <c r="D6" s="2">
        <v>572756</v>
      </c>
      <c r="E6" s="2">
        <v>9875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f t="shared" si="0"/>
        <v>9875</v>
      </c>
      <c r="S6" s="2">
        <v>25989</v>
      </c>
      <c r="T6" s="2">
        <f t="shared" si="1"/>
        <v>16114</v>
      </c>
    </row>
    <row r="7" spans="1:21">
      <c r="A7" s="2">
        <v>5</v>
      </c>
      <c r="B7" s="2">
        <v>5</v>
      </c>
      <c r="C7" s="2" t="s">
        <v>2565</v>
      </c>
      <c r="D7" s="2">
        <v>573120</v>
      </c>
      <c r="E7" s="2">
        <v>9875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>
        <f t="shared" si="0"/>
        <v>9875</v>
      </c>
      <c r="S7" s="2">
        <v>25989</v>
      </c>
      <c r="T7" s="2">
        <f t="shared" si="1"/>
        <v>16114</v>
      </c>
    </row>
    <row r="8" spans="1:21">
      <c r="A8" s="2">
        <v>6</v>
      </c>
      <c r="B8" s="2">
        <v>6</v>
      </c>
      <c r="C8" s="2" t="s">
        <v>2566</v>
      </c>
      <c r="D8" s="2">
        <v>573185</v>
      </c>
      <c r="E8" s="2">
        <v>9875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>
        <v>18426</v>
      </c>
      <c r="R8" s="2">
        <f t="shared" si="0"/>
        <v>28301</v>
      </c>
      <c r="S8" s="2">
        <v>25989</v>
      </c>
      <c r="T8" s="2">
        <v>0</v>
      </c>
      <c r="U8" s="91">
        <v>5220349439741</v>
      </c>
    </row>
    <row r="9" spans="1:21">
      <c r="A9" s="2">
        <v>7</v>
      </c>
      <c r="B9" s="2">
        <v>7</v>
      </c>
      <c r="C9" s="2" t="s">
        <v>2567</v>
      </c>
      <c r="D9" s="2">
        <v>752845</v>
      </c>
      <c r="E9" s="2">
        <v>9875</v>
      </c>
      <c r="F9" s="2">
        <v>7563</v>
      </c>
      <c r="G9" s="2">
        <v>7563</v>
      </c>
      <c r="H9" s="2">
        <v>7563</v>
      </c>
      <c r="I9" s="2">
        <v>7563</v>
      </c>
      <c r="J9" s="2">
        <v>7563</v>
      </c>
      <c r="K9" s="2">
        <v>7563</v>
      </c>
      <c r="L9" s="2"/>
      <c r="M9" s="2"/>
      <c r="N9" s="2"/>
      <c r="O9" s="2"/>
      <c r="P9" s="2"/>
      <c r="Q9" s="2"/>
      <c r="R9" s="2">
        <f t="shared" si="0"/>
        <v>55253</v>
      </c>
      <c r="S9" s="2">
        <v>25989</v>
      </c>
      <c r="T9" s="2">
        <f t="shared" si="1"/>
        <v>-29264</v>
      </c>
    </row>
    <row r="10" spans="1:21">
      <c r="A10" s="2">
        <v>8</v>
      </c>
      <c r="B10" s="2">
        <v>8</v>
      </c>
      <c r="C10" s="2" t="s">
        <v>2568</v>
      </c>
      <c r="D10" s="2">
        <v>573238</v>
      </c>
      <c r="E10" s="2">
        <v>9875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f t="shared" si="0"/>
        <v>9875</v>
      </c>
      <c r="S10" s="2">
        <v>25989</v>
      </c>
      <c r="T10" s="2">
        <f t="shared" si="1"/>
        <v>16114</v>
      </c>
    </row>
    <row r="11" spans="1:21">
      <c r="A11" s="2">
        <v>9</v>
      </c>
      <c r="B11" s="2">
        <v>9</v>
      </c>
      <c r="C11" s="2" t="s">
        <v>2569</v>
      </c>
      <c r="D11" s="2">
        <v>572890</v>
      </c>
      <c r="E11" s="2">
        <v>9875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f t="shared" si="0"/>
        <v>9875</v>
      </c>
      <c r="S11" s="2">
        <v>25989</v>
      </c>
      <c r="T11" s="2">
        <f t="shared" si="1"/>
        <v>16114</v>
      </c>
    </row>
    <row r="12" spans="1:21">
      <c r="A12" s="2">
        <v>10</v>
      </c>
      <c r="B12" s="2">
        <v>10</v>
      </c>
      <c r="C12" s="2" t="s">
        <v>2570</v>
      </c>
      <c r="D12" s="2">
        <v>572687</v>
      </c>
      <c r="E12" s="2">
        <v>9875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f t="shared" si="0"/>
        <v>9875</v>
      </c>
      <c r="S12" s="2">
        <v>25989</v>
      </c>
      <c r="T12" s="2">
        <f t="shared" si="1"/>
        <v>16114</v>
      </c>
    </row>
    <row r="13" spans="1:21">
      <c r="A13" s="2">
        <v>11</v>
      </c>
      <c r="B13" s="2">
        <v>11</v>
      </c>
      <c r="C13" s="2" t="s">
        <v>2571</v>
      </c>
      <c r="D13" s="2">
        <v>572662</v>
      </c>
      <c r="E13" s="2">
        <v>9875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f t="shared" si="0"/>
        <v>9875</v>
      </c>
      <c r="S13" s="2">
        <v>25989</v>
      </c>
      <c r="T13" s="2">
        <f t="shared" si="1"/>
        <v>16114</v>
      </c>
    </row>
    <row r="14" spans="1:21">
      <c r="A14" s="2">
        <v>12</v>
      </c>
      <c r="B14" s="2">
        <v>12</v>
      </c>
      <c r="C14" s="2" t="s">
        <v>2572</v>
      </c>
      <c r="D14" s="2">
        <v>572988</v>
      </c>
      <c r="E14" s="2">
        <v>9875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>
        <f t="shared" si="0"/>
        <v>9875</v>
      </c>
      <c r="S14" s="2">
        <v>25989</v>
      </c>
      <c r="T14" s="2">
        <f t="shared" si="1"/>
        <v>16114</v>
      </c>
    </row>
    <row r="15" spans="1:21">
      <c r="A15" s="2">
        <v>13</v>
      </c>
      <c r="B15" s="2">
        <v>13</v>
      </c>
      <c r="C15" s="2" t="s">
        <v>2573</v>
      </c>
      <c r="D15" s="2">
        <v>573538</v>
      </c>
      <c r="E15" s="2">
        <v>9875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f t="shared" si="0"/>
        <v>9875</v>
      </c>
      <c r="S15" s="2">
        <v>25989</v>
      </c>
      <c r="T15" s="2">
        <f t="shared" si="1"/>
        <v>16114</v>
      </c>
    </row>
    <row r="16" spans="1:21">
      <c r="A16" s="2">
        <v>14</v>
      </c>
      <c r="B16" s="2">
        <v>14</v>
      </c>
      <c r="C16" s="2" t="s">
        <v>2574</v>
      </c>
      <c r="D16" s="2">
        <v>572666</v>
      </c>
      <c r="E16" s="2">
        <v>9875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f t="shared" si="0"/>
        <v>9875</v>
      </c>
      <c r="S16" s="2">
        <v>25989</v>
      </c>
      <c r="T16" s="2">
        <f t="shared" si="1"/>
        <v>16114</v>
      </c>
    </row>
    <row r="17" spans="1:20">
      <c r="A17" s="2">
        <v>15</v>
      </c>
      <c r="B17" s="2">
        <v>15</v>
      </c>
      <c r="C17" s="2" t="s">
        <v>2575</v>
      </c>
      <c r="D17" s="2">
        <v>572930</v>
      </c>
      <c r="E17" s="2">
        <v>9875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f t="shared" si="0"/>
        <v>9875</v>
      </c>
      <c r="S17" s="2">
        <v>25989</v>
      </c>
      <c r="T17" s="2">
        <f t="shared" si="1"/>
        <v>16114</v>
      </c>
    </row>
    <row r="18" spans="1:20">
      <c r="A18" s="2">
        <v>16</v>
      </c>
      <c r="B18" s="2">
        <v>16</v>
      </c>
      <c r="C18" s="2" t="s">
        <v>2576</v>
      </c>
      <c r="D18" s="2">
        <v>572667</v>
      </c>
      <c r="E18" s="2">
        <v>9875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f t="shared" si="0"/>
        <v>9875</v>
      </c>
      <c r="S18" s="2">
        <v>25989</v>
      </c>
      <c r="T18" s="2">
        <f t="shared" si="1"/>
        <v>16114</v>
      </c>
    </row>
    <row r="19" spans="1:20">
      <c r="A19" s="2">
        <v>17</v>
      </c>
      <c r="B19" s="2">
        <v>17</v>
      </c>
      <c r="C19" s="2" t="s">
        <v>2577</v>
      </c>
      <c r="D19" s="2">
        <v>573023</v>
      </c>
      <c r="E19" s="2">
        <v>9875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f t="shared" si="0"/>
        <v>9875</v>
      </c>
      <c r="S19" s="2">
        <v>25989</v>
      </c>
      <c r="T19" s="2">
        <f t="shared" si="1"/>
        <v>16114</v>
      </c>
    </row>
    <row r="20" spans="1:20">
      <c r="A20" s="2">
        <v>18</v>
      </c>
      <c r="B20" s="2">
        <v>18</v>
      </c>
      <c r="C20" s="2" t="s">
        <v>2578</v>
      </c>
      <c r="D20" s="2">
        <v>572671</v>
      </c>
      <c r="E20" s="2">
        <v>9875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>
        <f t="shared" si="0"/>
        <v>9875</v>
      </c>
      <c r="S20" s="2">
        <v>25989</v>
      </c>
      <c r="T20" s="2">
        <f t="shared" si="1"/>
        <v>16114</v>
      </c>
    </row>
    <row r="21" spans="1:20">
      <c r="A21" s="2">
        <v>19</v>
      </c>
      <c r="B21" s="2">
        <v>19</v>
      </c>
      <c r="C21" s="2" t="s">
        <v>2579</v>
      </c>
      <c r="D21" s="2">
        <v>572684</v>
      </c>
      <c r="E21" s="2">
        <v>9875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f t="shared" si="0"/>
        <v>9875</v>
      </c>
      <c r="S21" s="2">
        <v>25989</v>
      </c>
      <c r="T21" s="2">
        <f t="shared" si="1"/>
        <v>16114</v>
      </c>
    </row>
    <row r="22" spans="1:20">
      <c r="A22" s="2">
        <v>20</v>
      </c>
      <c r="B22" s="2">
        <v>20</v>
      </c>
      <c r="C22" s="2" t="s">
        <v>2580</v>
      </c>
      <c r="D22" s="2">
        <v>572846</v>
      </c>
      <c r="E22" s="2">
        <v>9875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f t="shared" si="0"/>
        <v>9875</v>
      </c>
      <c r="S22" s="2">
        <v>25989</v>
      </c>
      <c r="T22" s="2">
        <f t="shared" si="1"/>
        <v>16114</v>
      </c>
    </row>
    <row r="23" spans="1:20">
      <c r="A23" s="2">
        <v>21</v>
      </c>
      <c r="B23" s="2">
        <v>21</v>
      </c>
      <c r="C23" s="2" t="s">
        <v>2581</v>
      </c>
      <c r="D23" s="2">
        <v>573240</v>
      </c>
      <c r="E23" s="2">
        <v>9875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>
        <f t="shared" si="0"/>
        <v>9875</v>
      </c>
      <c r="S23" s="2">
        <v>25989</v>
      </c>
      <c r="T23" s="2">
        <f t="shared" si="1"/>
        <v>16114</v>
      </c>
    </row>
    <row r="24" spans="1:20">
      <c r="A24" s="2">
        <v>22</v>
      </c>
      <c r="B24" s="2">
        <v>22</v>
      </c>
      <c r="C24" s="2" t="s">
        <v>2582</v>
      </c>
      <c r="D24" s="2">
        <v>573127</v>
      </c>
      <c r="E24" s="2">
        <v>9875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v>18426</v>
      </c>
      <c r="R24" s="2">
        <f t="shared" si="0"/>
        <v>28301</v>
      </c>
      <c r="S24" s="2">
        <v>25989</v>
      </c>
      <c r="T24" s="2">
        <v>0</v>
      </c>
    </row>
    <row r="25" spans="1:20">
      <c r="A25" s="2">
        <v>23</v>
      </c>
      <c r="B25" s="2">
        <v>23</v>
      </c>
      <c r="C25" s="2" t="s">
        <v>2583</v>
      </c>
      <c r="D25" s="2">
        <v>573100</v>
      </c>
      <c r="E25" s="2">
        <v>9875</v>
      </c>
      <c r="F25" s="2">
        <v>7563</v>
      </c>
      <c r="G25" s="2">
        <v>7563</v>
      </c>
      <c r="H25" s="2">
        <v>7563</v>
      </c>
      <c r="I25" s="2"/>
      <c r="J25" s="2"/>
      <c r="K25" s="2"/>
      <c r="L25" s="2"/>
      <c r="M25" s="2"/>
      <c r="N25" s="2"/>
      <c r="O25" s="2"/>
      <c r="P25" s="2"/>
      <c r="Q25" s="2"/>
      <c r="R25" s="2">
        <f t="shared" si="0"/>
        <v>32564</v>
      </c>
      <c r="S25" s="2">
        <v>25989</v>
      </c>
      <c r="T25" s="2">
        <f t="shared" si="1"/>
        <v>-6575</v>
      </c>
    </row>
    <row r="26" spans="1:20">
      <c r="A26" s="2">
        <v>24</v>
      </c>
      <c r="B26" s="2">
        <v>24</v>
      </c>
      <c r="C26" s="2" t="s">
        <v>2584</v>
      </c>
      <c r="D26" s="2">
        <v>572649</v>
      </c>
      <c r="E26" s="2">
        <v>9875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>
        <f t="shared" si="0"/>
        <v>9875</v>
      </c>
      <c r="S26" s="2">
        <v>25989</v>
      </c>
      <c r="T26" s="2">
        <f t="shared" si="1"/>
        <v>16114</v>
      </c>
    </row>
    <row r="27" spans="1:20">
      <c r="A27" s="2">
        <v>25</v>
      </c>
      <c r="B27" s="2">
        <v>25</v>
      </c>
      <c r="C27" s="2" t="s">
        <v>2585</v>
      </c>
      <c r="D27" s="2">
        <v>573125</v>
      </c>
      <c r="E27" s="2">
        <v>9875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>
        <f t="shared" si="0"/>
        <v>9875</v>
      </c>
      <c r="S27" s="2">
        <v>25989</v>
      </c>
      <c r="T27" s="2">
        <f t="shared" si="1"/>
        <v>16114</v>
      </c>
    </row>
    <row r="28" spans="1:20">
      <c r="A28" s="2">
        <v>26</v>
      </c>
      <c r="B28" s="2">
        <v>26</v>
      </c>
      <c r="C28" s="2" t="s">
        <v>2586</v>
      </c>
      <c r="D28" s="2">
        <v>573074</v>
      </c>
      <c r="E28" s="2">
        <v>9875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>
        <f t="shared" si="0"/>
        <v>9875</v>
      </c>
      <c r="S28" s="2">
        <v>25989</v>
      </c>
      <c r="T28" s="2">
        <f t="shared" si="1"/>
        <v>16114</v>
      </c>
    </row>
    <row r="29" spans="1:20">
      <c r="A29" s="2">
        <v>27</v>
      </c>
      <c r="B29" s="2">
        <v>27</v>
      </c>
      <c r="C29" s="2" t="s">
        <v>2587</v>
      </c>
      <c r="D29" s="2">
        <v>572747</v>
      </c>
      <c r="E29" s="2">
        <v>9875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>
        <f t="shared" si="0"/>
        <v>9875</v>
      </c>
      <c r="S29" s="2">
        <v>25989</v>
      </c>
      <c r="T29" s="2">
        <f t="shared" si="1"/>
        <v>16114</v>
      </c>
    </row>
    <row r="30" spans="1:20">
      <c r="A30" s="2">
        <v>28</v>
      </c>
      <c r="B30" s="2">
        <v>28</v>
      </c>
      <c r="C30" s="2" t="s">
        <v>2588</v>
      </c>
      <c r="D30" s="2">
        <v>572924</v>
      </c>
      <c r="E30" s="2">
        <v>9875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f t="shared" si="0"/>
        <v>9875</v>
      </c>
      <c r="S30" s="2">
        <v>25989</v>
      </c>
      <c r="T30" s="2">
        <f t="shared" si="1"/>
        <v>16114</v>
      </c>
    </row>
    <row r="31" spans="1:20">
      <c r="A31" s="2">
        <v>29</v>
      </c>
      <c r="B31" s="2">
        <v>29</v>
      </c>
      <c r="C31" s="2" t="s">
        <v>2589</v>
      </c>
      <c r="D31" s="2">
        <v>573206</v>
      </c>
      <c r="E31" s="2">
        <v>9875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f t="shared" si="0"/>
        <v>9875</v>
      </c>
      <c r="S31" s="2">
        <v>25989</v>
      </c>
      <c r="T31" s="2">
        <f t="shared" si="1"/>
        <v>16114</v>
      </c>
    </row>
    <row r="32" spans="1:20">
      <c r="A32" s="2">
        <v>30</v>
      </c>
      <c r="B32" s="2">
        <v>30</v>
      </c>
      <c r="C32" s="2" t="s">
        <v>2590</v>
      </c>
      <c r="D32" s="2">
        <v>572688</v>
      </c>
      <c r="E32" s="2">
        <v>9875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>
        <f t="shared" si="0"/>
        <v>9875</v>
      </c>
      <c r="S32" s="2">
        <v>25989</v>
      </c>
      <c r="T32" s="2">
        <f t="shared" si="1"/>
        <v>16114</v>
      </c>
    </row>
    <row r="33" spans="1:20">
      <c r="A33" s="2">
        <v>31</v>
      </c>
      <c r="B33" s="2">
        <v>31</v>
      </c>
      <c r="C33" s="2" t="s">
        <v>2591</v>
      </c>
      <c r="D33" s="2">
        <v>573203</v>
      </c>
      <c r="E33" s="2">
        <v>9875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>
        <f t="shared" si="0"/>
        <v>9875</v>
      </c>
      <c r="S33" s="2">
        <v>25989</v>
      </c>
      <c r="T33" s="2">
        <f t="shared" si="1"/>
        <v>16114</v>
      </c>
    </row>
    <row r="34" spans="1:20">
      <c r="A34" s="2">
        <v>32</v>
      </c>
      <c r="B34" s="2">
        <v>32</v>
      </c>
      <c r="C34" s="2" t="s">
        <v>2592</v>
      </c>
      <c r="D34" s="2">
        <v>573129</v>
      </c>
      <c r="E34" s="2">
        <v>9875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>
        <f t="shared" si="0"/>
        <v>9875</v>
      </c>
      <c r="S34" s="2">
        <v>25989</v>
      </c>
      <c r="T34" s="2">
        <f t="shared" si="1"/>
        <v>16114</v>
      </c>
    </row>
    <row r="35" spans="1:20">
      <c r="A35" s="2">
        <v>33</v>
      </c>
      <c r="B35" s="2">
        <v>33</v>
      </c>
      <c r="C35" s="2" t="s">
        <v>2593</v>
      </c>
      <c r="D35" s="2">
        <v>572981</v>
      </c>
      <c r="E35" s="2">
        <v>9875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f t="shared" si="0"/>
        <v>9875</v>
      </c>
      <c r="S35" s="2">
        <v>25989</v>
      </c>
      <c r="T35" s="2">
        <f t="shared" si="1"/>
        <v>16114</v>
      </c>
    </row>
    <row r="36" spans="1:20">
      <c r="A36" s="2">
        <v>34</v>
      </c>
      <c r="B36" s="2">
        <v>34</v>
      </c>
      <c r="C36" s="2" t="s">
        <v>2594</v>
      </c>
      <c r="D36" s="2">
        <v>573465</v>
      </c>
      <c r="E36" s="2">
        <v>9875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f t="shared" si="0"/>
        <v>9875</v>
      </c>
      <c r="S36" s="2">
        <v>25989</v>
      </c>
      <c r="T36" s="2">
        <f t="shared" si="1"/>
        <v>16114</v>
      </c>
    </row>
    <row r="37" spans="1:20">
      <c r="A37" s="2">
        <v>35</v>
      </c>
      <c r="B37" s="2">
        <v>35</v>
      </c>
      <c r="C37" s="2" t="s">
        <v>2595</v>
      </c>
      <c r="D37" s="2">
        <v>573377</v>
      </c>
      <c r="E37" s="2">
        <v>9875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>
        <f t="shared" si="0"/>
        <v>9875</v>
      </c>
      <c r="S37" s="2">
        <v>25989</v>
      </c>
      <c r="T37" s="2">
        <f t="shared" si="1"/>
        <v>16114</v>
      </c>
    </row>
    <row r="38" spans="1:20">
      <c r="A38" s="2">
        <v>36</v>
      </c>
      <c r="B38" s="2">
        <v>36</v>
      </c>
      <c r="C38" s="2" t="s">
        <v>2596</v>
      </c>
      <c r="D38" s="2">
        <v>572934</v>
      </c>
      <c r="E38" s="2">
        <v>9875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>
        <f t="shared" si="0"/>
        <v>9875</v>
      </c>
      <c r="S38" s="2">
        <v>25989</v>
      </c>
      <c r="T38" s="2">
        <f t="shared" si="1"/>
        <v>16114</v>
      </c>
    </row>
    <row r="39" spans="1:20">
      <c r="A39" s="2">
        <v>37</v>
      </c>
      <c r="B39" s="2">
        <v>37</v>
      </c>
      <c r="C39" s="2" t="s">
        <v>2597</v>
      </c>
      <c r="D39" s="2">
        <v>573765</v>
      </c>
      <c r="E39" s="2">
        <v>9875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>
        <f t="shared" si="0"/>
        <v>9875</v>
      </c>
      <c r="S39" s="2">
        <v>25989</v>
      </c>
      <c r="T39" s="2">
        <f t="shared" si="1"/>
        <v>16114</v>
      </c>
    </row>
    <row r="40" spans="1:20">
      <c r="A40" s="2">
        <v>38</v>
      </c>
      <c r="B40" s="2">
        <v>38</v>
      </c>
      <c r="C40" s="2" t="s">
        <v>2598</v>
      </c>
      <c r="D40" s="2">
        <v>572681</v>
      </c>
      <c r="E40" s="2">
        <v>9875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>
        <f t="shared" si="0"/>
        <v>9875</v>
      </c>
      <c r="S40" s="2">
        <v>25989</v>
      </c>
      <c r="T40" s="2">
        <f t="shared" si="1"/>
        <v>16114</v>
      </c>
    </row>
    <row r="41" spans="1:20">
      <c r="A41" s="2">
        <v>39</v>
      </c>
      <c r="B41" s="2">
        <v>39</v>
      </c>
      <c r="C41" s="2" t="s">
        <v>2599</v>
      </c>
      <c r="D41" s="2">
        <v>573035</v>
      </c>
      <c r="E41" s="2">
        <v>9875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f t="shared" si="0"/>
        <v>9875</v>
      </c>
      <c r="S41" s="2">
        <v>25989</v>
      </c>
      <c r="T41" s="2">
        <f t="shared" si="1"/>
        <v>16114</v>
      </c>
    </row>
    <row r="42" spans="1:20">
      <c r="A42" s="2">
        <v>40</v>
      </c>
      <c r="B42" s="2">
        <v>40</v>
      </c>
      <c r="C42" s="2" t="s">
        <v>2600</v>
      </c>
      <c r="D42" s="2">
        <v>5440093914939</v>
      </c>
      <c r="E42" s="2">
        <v>9875</v>
      </c>
      <c r="F42" s="2">
        <v>7563</v>
      </c>
      <c r="G42" s="2">
        <v>7563</v>
      </c>
      <c r="H42" s="2">
        <v>7563</v>
      </c>
      <c r="I42" s="2">
        <v>7563</v>
      </c>
      <c r="J42" s="2"/>
      <c r="K42" s="2"/>
      <c r="L42" s="2"/>
      <c r="M42" s="2"/>
      <c r="N42" s="2"/>
      <c r="O42" s="2"/>
      <c r="P42" s="2"/>
      <c r="Q42" s="2"/>
      <c r="R42" s="2">
        <f t="shared" si="0"/>
        <v>40127</v>
      </c>
      <c r="S42" s="2">
        <v>25989</v>
      </c>
      <c r="T42" s="2">
        <f t="shared" si="1"/>
        <v>-14138</v>
      </c>
    </row>
    <row r="43" spans="1:20">
      <c r="A43" s="2">
        <v>41</v>
      </c>
      <c r="B43" s="2">
        <v>41</v>
      </c>
      <c r="C43" s="2" t="s">
        <v>2601</v>
      </c>
      <c r="D43" s="2">
        <v>572685</v>
      </c>
      <c r="E43" s="2">
        <v>9875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f t="shared" si="0"/>
        <v>9875</v>
      </c>
      <c r="S43" s="2">
        <v>25989</v>
      </c>
      <c r="T43" s="2">
        <f t="shared" si="1"/>
        <v>16114</v>
      </c>
    </row>
    <row r="44" spans="1:20">
      <c r="A44" s="2">
        <v>42</v>
      </c>
      <c r="B44" s="2">
        <v>42</v>
      </c>
      <c r="C44" s="2" t="s">
        <v>2602</v>
      </c>
      <c r="D44" s="2">
        <v>572663</v>
      </c>
      <c r="E44" s="2">
        <v>9875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>
        <f t="shared" si="0"/>
        <v>9875</v>
      </c>
      <c r="S44" s="2">
        <v>25989</v>
      </c>
      <c r="T44" s="2">
        <f t="shared" si="1"/>
        <v>16114</v>
      </c>
    </row>
    <row r="45" spans="1:20">
      <c r="A45" s="2">
        <v>43</v>
      </c>
      <c r="B45" s="2">
        <v>43</v>
      </c>
      <c r="C45" s="2" t="s">
        <v>2603</v>
      </c>
      <c r="D45" s="2">
        <v>573281</v>
      </c>
      <c r="E45" s="2">
        <v>9875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>
        <f t="shared" si="0"/>
        <v>9875</v>
      </c>
      <c r="S45" s="2">
        <v>25989</v>
      </c>
      <c r="T45" s="2">
        <f t="shared" si="1"/>
        <v>16114</v>
      </c>
    </row>
    <row r="46" spans="1:20">
      <c r="A46" s="2">
        <v>44</v>
      </c>
      <c r="B46" s="2">
        <v>44</v>
      </c>
      <c r="C46" s="2" t="s">
        <v>2604</v>
      </c>
      <c r="D46" s="2">
        <v>619174</v>
      </c>
      <c r="E46" s="2">
        <v>9110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>
        <f t="shared" si="0"/>
        <v>9110</v>
      </c>
      <c r="S46" s="2">
        <v>25989</v>
      </c>
      <c r="T46" s="2">
        <f t="shared" si="1"/>
        <v>16879</v>
      </c>
    </row>
    <row r="47" spans="1:20">
      <c r="A47" s="2">
        <v>45</v>
      </c>
      <c r="B47" s="2">
        <v>45</v>
      </c>
      <c r="C47" s="2" t="s">
        <v>2605</v>
      </c>
      <c r="D47" s="2"/>
      <c r="E47" s="2">
        <v>9110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>
        <f t="shared" si="0"/>
        <v>9110</v>
      </c>
      <c r="S47" s="2">
        <v>25989</v>
      </c>
      <c r="T47" s="2">
        <f t="shared" si="1"/>
        <v>16879</v>
      </c>
    </row>
    <row r="48" spans="1:20">
      <c r="A48" s="2">
        <v>46</v>
      </c>
      <c r="B48" s="2">
        <v>46</v>
      </c>
      <c r="C48" s="2" t="s">
        <v>2606</v>
      </c>
      <c r="D48" s="2">
        <v>623292</v>
      </c>
      <c r="E48" s="2">
        <v>9110</v>
      </c>
      <c r="F48" s="2">
        <v>7563</v>
      </c>
      <c r="G48" s="2">
        <v>7563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f t="shared" si="0"/>
        <v>24236</v>
      </c>
      <c r="S48" s="2">
        <v>25989</v>
      </c>
      <c r="T48" s="2">
        <f t="shared" si="1"/>
        <v>1753</v>
      </c>
    </row>
    <row r="49" spans="1:20">
      <c r="A49" s="2">
        <v>47</v>
      </c>
      <c r="B49" s="2">
        <v>47</v>
      </c>
      <c r="C49" s="2" t="s">
        <v>2607</v>
      </c>
      <c r="D49" s="2">
        <v>637423</v>
      </c>
      <c r="E49" s="2">
        <v>9875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>
        <f t="shared" si="0"/>
        <v>9875</v>
      </c>
      <c r="S49" s="2">
        <v>25989</v>
      </c>
      <c r="T49" s="2">
        <f t="shared" si="1"/>
        <v>16114</v>
      </c>
    </row>
    <row r="50" spans="1:20">
      <c r="A50" s="2">
        <v>48</v>
      </c>
      <c r="B50" s="2">
        <v>48</v>
      </c>
      <c r="C50" s="2" t="s">
        <v>2608</v>
      </c>
      <c r="D50" s="42">
        <v>5630120317937</v>
      </c>
      <c r="E50" s="2">
        <v>9875</v>
      </c>
      <c r="F50" s="2">
        <v>7563</v>
      </c>
      <c r="G50" s="2">
        <v>7563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>
        <f t="shared" si="0"/>
        <v>25001</v>
      </c>
      <c r="S50" s="2">
        <v>25989</v>
      </c>
      <c r="T50" s="2">
        <f t="shared" si="1"/>
        <v>988</v>
      </c>
    </row>
    <row r="51" spans="1:20">
      <c r="T51" s="2">
        <f>SUM(T3:T50)</f>
        <v>614968</v>
      </c>
    </row>
    <row r="58" spans="1:20" ht="21">
      <c r="A58" s="2"/>
      <c r="B58" s="2"/>
      <c r="C58" s="85" t="s">
        <v>2609</v>
      </c>
      <c r="D58" s="85"/>
      <c r="E58" s="41"/>
      <c r="F58" s="46"/>
      <c r="G58" s="46"/>
      <c r="H58" s="4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21">
      <c r="A59" s="2"/>
      <c r="B59" s="38" t="s">
        <v>0</v>
      </c>
      <c r="C59" s="38" t="s">
        <v>1927</v>
      </c>
      <c r="D59" s="172" t="s">
        <v>2610</v>
      </c>
      <c r="E59" s="92" t="s">
        <v>1622</v>
      </c>
      <c r="F59" s="92" t="s">
        <v>2611</v>
      </c>
      <c r="G59" s="92" t="s">
        <v>2612</v>
      </c>
      <c r="H59" s="92" t="s">
        <v>2612</v>
      </c>
      <c r="I59" s="92" t="s">
        <v>2613</v>
      </c>
      <c r="J59" s="92" t="s">
        <v>2613</v>
      </c>
      <c r="K59" s="92" t="s">
        <v>2614</v>
      </c>
      <c r="L59" s="38" t="s">
        <v>2615</v>
      </c>
      <c r="M59" s="38"/>
      <c r="N59" s="38"/>
      <c r="O59" s="38"/>
      <c r="P59" s="38"/>
      <c r="Q59" s="38"/>
      <c r="R59" s="40" t="s">
        <v>1624</v>
      </c>
      <c r="S59" s="40" t="s">
        <v>3804</v>
      </c>
      <c r="T59" s="40" t="s">
        <v>3</v>
      </c>
    </row>
    <row r="60" spans="1:20">
      <c r="A60" s="2"/>
      <c r="B60" s="2">
        <v>1</v>
      </c>
      <c r="C60" s="2" t="s">
        <v>2616</v>
      </c>
      <c r="D60" s="2"/>
      <c r="E60" s="2">
        <v>11059</v>
      </c>
      <c r="F60" s="2" t="s">
        <v>2617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>
        <f>SUM(E60:Q60)</f>
        <v>11059</v>
      </c>
      <c r="S60" s="2">
        <v>53644</v>
      </c>
      <c r="T60" s="2">
        <f>S60-R60</f>
        <v>42585</v>
      </c>
    </row>
    <row r="61" spans="1:20">
      <c r="A61" s="2"/>
      <c r="B61" s="2">
        <v>2</v>
      </c>
      <c r="C61" s="2" t="s">
        <v>2618</v>
      </c>
      <c r="D61" s="2"/>
      <c r="E61" s="2">
        <v>11059</v>
      </c>
      <c r="F61" s="2" t="s">
        <v>2617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>
        <f t="shared" ref="R61:R115" si="2">SUM(E61:Q61)</f>
        <v>11059</v>
      </c>
      <c r="S61" s="2">
        <v>53644</v>
      </c>
      <c r="T61" s="2">
        <f t="shared" ref="T61:T115" si="3">S61-R61</f>
        <v>42585</v>
      </c>
    </row>
    <row r="62" spans="1:20">
      <c r="A62" s="2"/>
      <c r="B62" s="2">
        <v>3</v>
      </c>
      <c r="C62" s="2" t="s">
        <v>2619</v>
      </c>
      <c r="D62" s="2"/>
      <c r="E62" s="2">
        <v>11059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>
        <f t="shared" si="2"/>
        <v>11059</v>
      </c>
      <c r="S62" s="2">
        <v>53644</v>
      </c>
      <c r="T62" s="2">
        <f t="shared" si="3"/>
        <v>42585</v>
      </c>
    </row>
    <row r="63" spans="1:20">
      <c r="A63" s="2"/>
      <c r="B63" s="2">
        <v>4</v>
      </c>
      <c r="C63" s="2" t="s">
        <v>2620</v>
      </c>
      <c r="D63" s="2"/>
      <c r="E63" s="2">
        <v>11060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>
        <f t="shared" si="2"/>
        <v>11060</v>
      </c>
      <c r="S63" s="2">
        <v>53644</v>
      </c>
      <c r="T63" s="2">
        <f t="shared" si="3"/>
        <v>42584</v>
      </c>
    </row>
    <row r="64" spans="1:20">
      <c r="A64" s="2"/>
      <c r="B64" s="2">
        <v>5</v>
      </c>
      <c r="C64" s="2" t="s">
        <v>2621</v>
      </c>
      <c r="D64" s="2"/>
      <c r="E64" s="2">
        <v>11060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>
        <f t="shared" si="2"/>
        <v>11060</v>
      </c>
      <c r="S64" s="2">
        <v>53644</v>
      </c>
      <c r="T64" s="2">
        <f t="shared" si="3"/>
        <v>42584</v>
      </c>
    </row>
    <row r="65" spans="1:20">
      <c r="A65" s="2"/>
      <c r="B65" s="2">
        <v>6</v>
      </c>
      <c r="C65" s="2" t="s">
        <v>2562</v>
      </c>
      <c r="D65" s="2"/>
      <c r="E65" s="2">
        <v>11060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>
        <f t="shared" si="2"/>
        <v>11060</v>
      </c>
      <c r="S65" s="2">
        <v>53644</v>
      </c>
      <c r="T65" s="2">
        <f t="shared" si="3"/>
        <v>42584</v>
      </c>
    </row>
    <row r="66" spans="1:20">
      <c r="A66" s="2"/>
      <c r="B66" s="2">
        <v>7</v>
      </c>
      <c r="C66" s="2" t="s">
        <v>2622</v>
      </c>
      <c r="D66" s="2"/>
      <c r="E66" s="2">
        <v>11060</v>
      </c>
      <c r="F66" s="2" t="s">
        <v>2617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>
        <f t="shared" si="2"/>
        <v>11060</v>
      </c>
      <c r="S66" s="2">
        <v>53644</v>
      </c>
      <c r="T66" s="2">
        <f t="shared" si="3"/>
        <v>42584</v>
      </c>
    </row>
    <row r="67" spans="1:20">
      <c r="A67" s="2"/>
      <c r="B67" s="2">
        <v>8</v>
      </c>
      <c r="C67" s="2" t="s">
        <v>2623</v>
      </c>
      <c r="D67" s="2"/>
      <c r="E67" s="2">
        <v>11060</v>
      </c>
      <c r="F67" s="2" t="s">
        <v>2617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>
        <f t="shared" si="2"/>
        <v>11060</v>
      </c>
      <c r="S67" s="2">
        <v>53644</v>
      </c>
      <c r="T67" s="2">
        <f t="shared" si="3"/>
        <v>42584</v>
      </c>
    </row>
    <row r="68" spans="1:20">
      <c r="A68" s="2"/>
      <c r="B68" s="2">
        <v>9</v>
      </c>
      <c r="C68" s="2" t="s">
        <v>2624</v>
      </c>
      <c r="D68" s="2"/>
      <c r="E68" s="2">
        <v>11060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>
        <f t="shared" si="2"/>
        <v>11060</v>
      </c>
      <c r="S68" s="2">
        <v>53644</v>
      </c>
      <c r="T68" s="2">
        <f t="shared" si="3"/>
        <v>42584</v>
      </c>
    </row>
    <row r="69" spans="1:20">
      <c r="A69" s="2"/>
      <c r="B69" s="2">
        <v>10</v>
      </c>
      <c r="C69" s="2" t="s">
        <v>2625</v>
      </c>
      <c r="D69" s="2"/>
      <c r="E69" s="2">
        <v>11060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>
        <f t="shared" si="2"/>
        <v>11060</v>
      </c>
      <c r="S69" s="2">
        <v>53644</v>
      </c>
      <c r="T69" s="2">
        <f t="shared" si="3"/>
        <v>42584</v>
      </c>
    </row>
    <row r="70" spans="1:20">
      <c r="A70" s="2"/>
      <c r="B70" s="2">
        <v>11</v>
      </c>
      <c r="C70" s="2" t="s">
        <v>2626</v>
      </c>
      <c r="D70" s="2"/>
      <c r="E70" s="2">
        <v>11060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>
        <f t="shared" si="2"/>
        <v>11060</v>
      </c>
      <c r="S70" s="2">
        <v>53644</v>
      </c>
      <c r="T70" s="2">
        <f t="shared" si="3"/>
        <v>42584</v>
      </c>
    </row>
    <row r="71" spans="1:20">
      <c r="A71" s="2"/>
      <c r="B71" s="2">
        <v>12</v>
      </c>
      <c r="C71" s="2" t="s">
        <v>2627</v>
      </c>
      <c r="D71" s="2"/>
      <c r="E71" s="2">
        <v>11060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>
        <f t="shared" si="2"/>
        <v>11060</v>
      </c>
      <c r="S71" s="2">
        <v>53644</v>
      </c>
      <c r="T71" s="2">
        <f t="shared" si="3"/>
        <v>42584</v>
      </c>
    </row>
    <row r="72" spans="1:20">
      <c r="A72" s="2"/>
      <c r="B72" s="2">
        <v>13</v>
      </c>
      <c r="C72" s="2" t="s">
        <v>2628</v>
      </c>
      <c r="D72" s="2"/>
      <c r="E72" s="2">
        <v>11060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>
        <f t="shared" si="2"/>
        <v>11060</v>
      </c>
      <c r="S72" s="2">
        <v>53644</v>
      </c>
      <c r="T72" s="2">
        <f t="shared" si="3"/>
        <v>42584</v>
      </c>
    </row>
    <row r="73" spans="1:20">
      <c r="A73" s="2"/>
      <c r="B73" s="2">
        <v>14</v>
      </c>
      <c r="C73" s="2" t="s">
        <v>2629</v>
      </c>
      <c r="D73" s="2"/>
      <c r="E73" s="2">
        <v>11060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>
        <f t="shared" si="2"/>
        <v>11060</v>
      </c>
      <c r="S73" s="2">
        <v>53644</v>
      </c>
      <c r="T73" s="2">
        <f t="shared" si="3"/>
        <v>42584</v>
      </c>
    </row>
    <row r="74" spans="1:20">
      <c r="A74" s="2"/>
      <c r="B74" s="2">
        <v>15</v>
      </c>
      <c r="C74" s="2" t="s">
        <v>2630</v>
      </c>
      <c r="D74" s="2"/>
      <c r="E74" s="2">
        <v>11059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>
        <f t="shared" si="2"/>
        <v>11059</v>
      </c>
      <c r="S74" s="2">
        <v>53644</v>
      </c>
      <c r="T74" s="2">
        <f t="shared" si="3"/>
        <v>42585</v>
      </c>
    </row>
    <row r="75" spans="1:20">
      <c r="A75" s="2"/>
      <c r="B75" s="2">
        <v>16</v>
      </c>
      <c r="C75" s="2" t="s">
        <v>2631</v>
      </c>
      <c r="D75" s="2"/>
      <c r="E75" s="2">
        <v>11060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>
        <f t="shared" si="2"/>
        <v>11060</v>
      </c>
      <c r="S75" s="2">
        <v>53644</v>
      </c>
      <c r="T75" s="2">
        <f t="shared" si="3"/>
        <v>42584</v>
      </c>
    </row>
    <row r="76" spans="1:20">
      <c r="A76" s="2"/>
      <c r="B76" s="2">
        <v>17</v>
      </c>
      <c r="C76" s="2" t="s">
        <v>2632</v>
      </c>
      <c r="D76" s="42">
        <v>5440040281102</v>
      </c>
      <c r="E76" s="2">
        <v>11500</v>
      </c>
      <c r="F76" s="2">
        <v>9849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f t="shared" si="2"/>
        <v>21349</v>
      </c>
      <c r="S76" s="2">
        <v>53644</v>
      </c>
      <c r="T76" s="2">
        <f t="shared" si="3"/>
        <v>32295</v>
      </c>
    </row>
    <row r="77" spans="1:20">
      <c r="A77" s="2"/>
      <c r="B77" s="2">
        <v>18</v>
      </c>
      <c r="C77" s="2" t="s">
        <v>2633</v>
      </c>
      <c r="D77" s="2"/>
      <c r="E77" s="2">
        <v>11059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>
        <f t="shared" si="2"/>
        <v>11059</v>
      </c>
      <c r="S77" s="2">
        <v>53644</v>
      </c>
      <c r="T77" s="2">
        <f t="shared" si="3"/>
        <v>42585</v>
      </c>
    </row>
    <row r="78" spans="1:20">
      <c r="A78" s="2"/>
      <c r="B78" s="2">
        <v>19</v>
      </c>
      <c r="C78" s="2" t="s">
        <v>2634</v>
      </c>
      <c r="D78" s="42">
        <v>5630136171771</v>
      </c>
      <c r="E78" s="2">
        <v>11060</v>
      </c>
      <c r="F78" s="2">
        <v>9849</v>
      </c>
      <c r="G78" s="2">
        <v>21670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>
        <f t="shared" si="2"/>
        <v>42579</v>
      </c>
      <c r="S78" s="2">
        <v>53644</v>
      </c>
      <c r="T78" s="2">
        <f t="shared" si="3"/>
        <v>11065</v>
      </c>
    </row>
    <row r="79" spans="1:20">
      <c r="A79" s="2"/>
      <c r="B79" s="2">
        <v>20</v>
      </c>
      <c r="C79" s="2" t="s">
        <v>2635</v>
      </c>
      <c r="D79" s="2"/>
      <c r="E79" s="2">
        <v>11059</v>
      </c>
      <c r="F79" s="2" t="s">
        <v>2617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>
        <f t="shared" si="2"/>
        <v>11059</v>
      </c>
      <c r="S79" s="2">
        <v>53644</v>
      </c>
      <c r="T79" s="2">
        <f t="shared" si="3"/>
        <v>42585</v>
      </c>
    </row>
    <row r="80" spans="1:20">
      <c r="A80" s="2"/>
      <c r="B80" s="2">
        <v>21</v>
      </c>
      <c r="C80" s="2" t="s">
        <v>2636</v>
      </c>
      <c r="D80" s="2"/>
      <c r="E80" s="2">
        <v>11060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>
        <f t="shared" si="2"/>
        <v>11060</v>
      </c>
      <c r="S80" s="2">
        <v>53644</v>
      </c>
      <c r="T80" s="2">
        <f t="shared" si="3"/>
        <v>42584</v>
      </c>
    </row>
    <row r="81" spans="1:20">
      <c r="A81" s="2"/>
      <c r="B81" s="2">
        <v>22</v>
      </c>
      <c r="C81" s="2" t="s">
        <v>2637</v>
      </c>
      <c r="D81" s="2"/>
      <c r="E81" s="2">
        <v>11060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>
        <f t="shared" si="2"/>
        <v>11060</v>
      </c>
      <c r="S81" s="2">
        <v>53644</v>
      </c>
      <c r="T81" s="2">
        <f t="shared" si="3"/>
        <v>42584</v>
      </c>
    </row>
    <row r="82" spans="1:20">
      <c r="A82" s="2"/>
      <c r="B82" s="2">
        <v>23</v>
      </c>
      <c r="C82" s="2" t="s">
        <v>2638</v>
      </c>
      <c r="D82" s="2"/>
      <c r="E82" s="2">
        <v>11060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>
        <f t="shared" si="2"/>
        <v>11060</v>
      </c>
      <c r="S82" s="2">
        <v>53644</v>
      </c>
      <c r="T82" s="2">
        <f t="shared" si="3"/>
        <v>42584</v>
      </c>
    </row>
    <row r="83" spans="1:20">
      <c r="A83" s="2"/>
      <c r="B83" s="2">
        <v>24</v>
      </c>
      <c r="C83" s="2" t="s">
        <v>2639</v>
      </c>
      <c r="D83" s="2"/>
      <c r="E83" s="2">
        <v>11059</v>
      </c>
      <c r="F83" s="2" t="s">
        <v>2617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>
        <f t="shared" si="2"/>
        <v>11059</v>
      </c>
      <c r="S83" s="2">
        <v>53644</v>
      </c>
      <c r="T83" s="2">
        <f t="shared" si="3"/>
        <v>42585</v>
      </c>
    </row>
    <row r="84" spans="1:20">
      <c r="A84" s="2"/>
      <c r="B84" s="2">
        <v>25</v>
      </c>
      <c r="C84" s="2" t="s">
        <v>2640</v>
      </c>
      <c r="D84" s="2"/>
      <c r="E84" s="2">
        <v>11060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>
        <f t="shared" si="2"/>
        <v>11060</v>
      </c>
      <c r="S84" s="2">
        <v>53644</v>
      </c>
      <c r="T84" s="2">
        <f t="shared" si="3"/>
        <v>42584</v>
      </c>
    </row>
    <row r="85" spans="1:20">
      <c r="A85" s="2"/>
      <c r="B85" s="2">
        <v>26</v>
      </c>
      <c r="C85" s="2" t="s">
        <v>2641</v>
      </c>
      <c r="D85" s="2"/>
      <c r="E85" s="2">
        <v>11059</v>
      </c>
      <c r="F85" s="2" t="s">
        <v>2617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>
        <f t="shared" si="2"/>
        <v>11059</v>
      </c>
      <c r="S85" s="2">
        <v>53644</v>
      </c>
      <c r="T85" s="2">
        <f t="shared" si="3"/>
        <v>42585</v>
      </c>
    </row>
    <row r="86" spans="1:20">
      <c r="A86" s="2"/>
      <c r="B86" s="2">
        <v>27</v>
      </c>
      <c r="C86" s="2" t="s">
        <v>2642</v>
      </c>
      <c r="D86" s="2"/>
      <c r="E86" s="2">
        <v>11059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>
        <f t="shared" si="2"/>
        <v>11059</v>
      </c>
      <c r="S86" s="2">
        <v>53644</v>
      </c>
      <c r="T86" s="2">
        <f t="shared" si="3"/>
        <v>42585</v>
      </c>
    </row>
    <row r="87" spans="1:20">
      <c r="A87" s="2"/>
      <c r="B87" s="2">
        <v>28</v>
      </c>
      <c r="C87" s="2" t="s">
        <v>2643</v>
      </c>
      <c r="D87" s="2"/>
      <c r="E87" s="2">
        <v>11059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>
        <f t="shared" si="2"/>
        <v>11059</v>
      </c>
      <c r="S87" s="2">
        <v>53644</v>
      </c>
      <c r="T87" s="2">
        <f t="shared" si="3"/>
        <v>42585</v>
      </c>
    </row>
    <row r="88" spans="1:20">
      <c r="A88" s="2"/>
      <c r="B88" s="2">
        <v>29</v>
      </c>
      <c r="C88" s="2" t="s">
        <v>2644</v>
      </c>
      <c r="D88" s="2"/>
      <c r="E88" s="2">
        <v>11059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>
        <f t="shared" si="2"/>
        <v>11059</v>
      </c>
      <c r="S88" s="2">
        <v>53644</v>
      </c>
      <c r="T88" s="2">
        <f t="shared" si="3"/>
        <v>42585</v>
      </c>
    </row>
    <row r="89" spans="1:20">
      <c r="A89" s="2"/>
      <c r="B89" s="2">
        <v>30</v>
      </c>
      <c r="C89" s="2" t="s">
        <v>2645</v>
      </c>
      <c r="D89" s="2"/>
      <c r="E89" s="2">
        <v>11060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>
        <f t="shared" si="2"/>
        <v>11060</v>
      </c>
      <c r="S89" s="2">
        <v>53644</v>
      </c>
      <c r="T89" s="2">
        <f t="shared" si="3"/>
        <v>42584</v>
      </c>
    </row>
    <row r="90" spans="1:20">
      <c r="A90" s="2"/>
      <c r="B90" s="2">
        <v>31</v>
      </c>
      <c r="C90" s="2" t="s">
        <v>2646</v>
      </c>
      <c r="D90" s="2"/>
      <c r="E90" s="2">
        <v>11059</v>
      </c>
      <c r="F90" s="2" t="s">
        <v>2617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>
        <f t="shared" si="2"/>
        <v>11059</v>
      </c>
      <c r="S90" s="2">
        <v>53644</v>
      </c>
      <c r="T90" s="2">
        <f t="shared" si="3"/>
        <v>42585</v>
      </c>
    </row>
    <row r="91" spans="1:20">
      <c r="A91" s="2"/>
      <c r="B91" s="2">
        <v>32</v>
      </c>
      <c r="C91" s="2" t="s">
        <v>2647</v>
      </c>
      <c r="D91" s="2"/>
      <c r="E91" s="2">
        <v>12000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>
        <f t="shared" si="2"/>
        <v>12000</v>
      </c>
      <c r="S91" s="2">
        <v>53644</v>
      </c>
      <c r="T91" s="2">
        <f t="shared" si="3"/>
        <v>41644</v>
      </c>
    </row>
    <row r="92" spans="1:20">
      <c r="A92" s="2"/>
      <c r="B92" s="2">
        <v>33</v>
      </c>
      <c r="C92" s="2" t="s">
        <v>2648</v>
      </c>
      <c r="D92" s="2"/>
      <c r="E92" s="2">
        <v>11059</v>
      </c>
      <c r="F92" s="2" t="s">
        <v>2617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>
        <f t="shared" si="2"/>
        <v>11059</v>
      </c>
      <c r="S92" s="2">
        <v>53644</v>
      </c>
      <c r="T92" s="2">
        <f t="shared" si="3"/>
        <v>42585</v>
      </c>
    </row>
    <row r="93" spans="1:20">
      <c r="A93" s="2"/>
      <c r="B93" s="2">
        <v>34</v>
      </c>
      <c r="C93" s="2" t="s">
        <v>2649</v>
      </c>
      <c r="D93" s="2"/>
      <c r="E93" s="2">
        <v>11059</v>
      </c>
      <c r="F93" s="2" t="s">
        <v>2617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>
        <f t="shared" si="2"/>
        <v>11059</v>
      </c>
      <c r="S93" s="2">
        <v>53644</v>
      </c>
      <c r="T93" s="2">
        <f t="shared" si="3"/>
        <v>42585</v>
      </c>
    </row>
    <row r="94" spans="1:20">
      <c r="A94" s="2"/>
      <c r="B94" s="2">
        <v>35</v>
      </c>
      <c r="C94" s="2" t="s">
        <v>2650</v>
      </c>
      <c r="D94" s="2"/>
      <c r="E94" s="2">
        <v>11060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>
        <f t="shared" si="2"/>
        <v>11060</v>
      </c>
      <c r="S94" s="2">
        <v>53644</v>
      </c>
      <c r="T94" s="2">
        <f t="shared" si="3"/>
        <v>42584</v>
      </c>
    </row>
    <row r="95" spans="1:20">
      <c r="A95" s="2"/>
      <c r="B95" s="2">
        <v>36</v>
      </c>
      <c r="C95" s="2" t="s">
        <v>2651</v>
      </c>
      <c r="D95" s="2"/>
      <c r="E95" s="2">
        <v>11060</v>
      </c>
      <c r="F95" s="2" t="s">
        <v>2617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>
        <f t="shared" si="2"/>
        <v>11060</v>
      </c>
      <c r="S95" s="2">
        <v>53644</v>
      </c>
      <c r="T95" s="2">
        <f t="shared" si="3"/>
        <v>42584</v>
      </c>
    </row>
    <row r="96" spans="1:20">
      <c r="A96" s="2"/>
      <c r="B96" s="2">
        <v>37</v>
      </c>
      <c r="C96" s="2" t="s">
        <v>2652</v>
      </c>
      <c r="D96" s="2"/>
      <c r="E96" s="2">
        <v>11060</v>
      </c>
      <c r="F96" s="2" t="s">
        <v>2617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>
        <f t="shared" si="2"/>
        <v>11060</v>
      </c>
      <c r="S96" s="2">
        <v>53644</v>
      </c>
      <c r="T96" s="2">
        <f t="shared" si="3"/>
        <v>42584</v>
      </c>
    </row>
    <row r="97" spans="1:20">
      <c r="A97" s="2"/>
      <c r="B97" s="2">
        <v>38</v>
      </c>
      <c r="C97" s="2" t="s">
        <v>2653</v>
      </c>
      <c r="D97" s="2"/>
      <c r="E97" s="2">
        <v>11060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>
        <f t="shared" si="2"/>
        <v>11060</v>
      </c>
      <c r="S97" s="2">
        <v>53644</v>
      </c>
      <c r="T97" s="2">
        <f t="shared" si="3"/>
        <v>42584</v>
      </c>
    </row>
    <row r="98" spans="1:20">
      <c r="A98" s="2"/>
      <c r="B98" s="2">
        <v>39</v>
      </c>
      <c r="C98" s="2" t="s">
        <v>2654</v>
      </c>
      <c r="D98" s="2"/>
      <c r="E98" s="2">
        <v>11100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>
        <f t="shared" si="2"/>
        <v>11100</v>
      </c>
      <c r="S98" s="2">
        <v>53644</v>
      </c>
      <c r="T98" s="2">
        <f t="shared" si="3"/>
        <v>42544</v>
      </c>
    </row>
    <row r="99" spans="1:20">
      <c r="A99" s="2"/>
      <c r="B99" s="2">
        <v>40</v>
      </c>
      <c r="C99" s="2" t="s">
        <v>2655</v>
      </c>
      <c r="D99" s="2"/>
      <c r="E99" s="2">
        <v>11059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>
        <f t="shared" si="2"/>
        <v>11059</v>
      </c>
      <c r="S99" s="2">
        <v>53644</v>
      </c>
      <c r="T99" s="2">
        <f t="shared" si="3"/>
        <v>42585</v>
      </c>
    </row>
    <row r="100" spans="1:20">
      <c r="A100" s="2"/>
      <c r="B100" s="2">
        <v>41</v>
      </c>
      <c r="C100" s="2" t="s">
        <v>2656</v>
      </c>
      <c r="D100" s="2"/>
      <c r="E100" s="2">
        <v>11070</v>
      </c>
      <c r="F100" s="2" t="s">
        <v>2617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>
        <f t="shared" si="2"/>
        <v>11070</v>
      </c>
      <c r="S100" s="2">
        <v>53644</v>
      </c>
      <c r="T100" s="2">
        <f t="shared" si="3"/>
        <v>42574</v>
      </c>
    </row>
    <row r="101" spans="1:20">
      <c r="A101" s="2"/>
      <c r="B101" s="2">
        <v>42</v>
      </c>
      <c r="C101" s="2" t="s">
        <v>2657</v>
      </c>
      <c r="D101" s="2"/>
      <c r="E101" s="2">
        <v>11070</v>
      </c>
      <c r="F101" s="2" t="s">
        <v>2617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>
        <f t="shared" si="2"/>
        <v>11070</v>
      </c>
      <c r="S101" s="2">
        <v>53644</v>
      </c>
      <c r="T101" s="2">
        <f t="shared" si="3"/>
        <v>42574</v>
      </c>
    </row>
    <row r="102" spans="1:20">
      <c r="A102" s="2"/>
      <c r="B102" s="2">
        <v>43</v>
      </c>
      <c r="C102" s="2" t="s">
        <v>2658</v>
      </c>
      <c r="D102" s="2"/>
      <c r="E102" s="2">
        <v>11059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>
        <f t="shared" si="2"/>
        <v>11059</v>
      </c>
      <c r="S102" s="2">
        <v>53644</v>
      </c>
      <c r="T102" s="2">
        <f t="shared" si="3"/>
        <v>42585</v>
      </c>
    </row>
    <row r="103" spans="1:20">
      <c r="A103" s="2"/>
      <c r="B103" s="2">
        <v>44</v>
      </c>
      <c r="C103" s="2" t="s">
        <v>2659</v>
      </c>
      <c r="D103" s="2"/>
      <c r="E103" s="2">
        <v>11060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>
        <f t="shared" si="2"/>
        <v>11060</v>
      </c>
      <c r="S103" s="2">
        <v>53644</v>
      </c>
      <c r="T103" s="2">
        <f t="shared" si="3"/>
        <v>42584</v>
      </c>
    </row>
    <row r="104" spans="1:20">
      <c r="A104" s="2"/>
      <c r="B104" s="2">
        <v>45</v>
      </c>
      <c r="C104" s="2" t="s">
        <v>2660</v>
      </c>
      <c r="D104" s="2"/>
      <c r="E104" s="2">
        <v>11060</v>
      </c>
      <c r="F104" s="2" t="s">
        <v>2617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>
        <f t="shared" si="2"/>
        <v>11060</v>
      </c>
      <c r="S104" s="2">
        <v>53644</v>
      </c>
      <c r="T104" s="2">
        <f t="shared" si="3"/>
        <v>42584</v>
      </c>
    </row>
    <row r="105" spans="1:20">
      <c r="A105" s="2"/>
      <c r="B105" s="2">
        <v>46</v>
      </c>
      <c r="C105" s="2" t="s">
        <v>2661</v>
      </c>
      <c r="D105" s="2"/>
      <c r="E105" s="2">
        <v>11059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>
        <f t="shared" si="2"/>
        <v>11059</v>
      </c>
      <c r="S105" s="2">
        <v>53644</v>
      </c>
      <c r="T105" s="2">
        <f t="shared" si="3"/>
        <v>42585</v>
      </c>
    </row>
    <row r="106" spans="1:20">
      <c r="A106" s="2"/>
      <c r="B106" s="2">
        <v>47</v>
      </c>
      <c r="C106" s="2" t="s">
        <v>2662</v>
      </c>
      <c r="D106" s="2">
        <v>5340520480381</v>
      </c>
      <c r="E106" s="2">
        <v>11059</v>
      </c>
      <c r="F106" s="2" t="s">
        <v>2663</v>
      </c>
      <c r="G106" s="9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>
        <f t="shared" si="2"/>
        <v>11059</v>
      </c>
      <c r="S106" s="2">
        <v>53644</v>
      </c>
      <c r="T106" s="2">
        <f t="shared" si="3"/>
        <v>42585</v>
      </c>
    </row>
    <row r="107" spans="1:20">
      <c r="A107" s="2"/>
      <c r="B107" s="2">
        <v>48</v>
      </c>
      <c r="C107" s="2" t="s">
        <v>2664</v>
      </c>
      <c r="D107" s="2"/>
      <c r="E107" s="2">
        <v>11059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>
        <f t="shared" si="2"/>
        <v>11059</v>
      </c>
      <c r="S107" s="2">
        <v>53644</v>
      </c>
      <c r="T107" s="2">
        <f t="shared" si="3"/>
        <v>42585</v>
      </c>
    </row>
    <row r="108" spans="1:20">
      <c r="A108" s="2"/>
      <c r="B108" s="2">
        <v>49</v>
      </c>
      <c r="C108" s="2" t="s">
        <v>2665</v>
      </c>
      <c r="D108" s="2"/>
      <c r="E108" s="2">
        <v>11060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>
        <f t="shared" si="2"/>
        <v>11060</v>
      </c>
      <c r="S108" s="2">
        <v>53644</v>
      </c>
      <c r="T108" s="2">
        <f t="shared" si="3"/>
        <v>42584</v>
      </c>
    </row>
    <row r="109" spans="1:20">
      <c r="A109" s="2"/>
      <c r="B109" s="2">
        <v>50</v>
      </c>
      <c r="C109" s="2" t="s">
        <v>2666</v>
      </c>
      <c r="D109" s="2"/>
      <c r="E109" s="2">
        <v>11060</v>
      </c>
      <c r="F109" s="2" t="s">
        <v>2617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>
        <f t="shared" si="2"/>
        <v>11060</v>
      </c>
      <c r="S109" s="2">
        <v>53644</v>
      </c>
      <c r="T109" s="2">
        <f t="shared" si="3"/>
        <v>42584</v>
      </c>
    </row>
    <row r="110" spans="1:20">
      <c r="A110" s="2"/>
      <c r="B110" s="2">
        <v>51</v>
      </c>
      <c r="C110" s="2" t="s">
        <v>2667</v>
      </c>
      <c r="D110" s="2"/>
      <c r="E110" s="2">
        <v>11059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>
        <f t="shared" si="2"/>
        <v>11059</v>
      </c>
      <c r="S110" s="2">
        <v>53644</v>
      </c>
      <c r="T110" s="2">
        <f t="shared" si="3"/>
        <v>42585</v>
      </c>
    </row>
    <row r="111" spans="1:20">
      <c r="A111" s="2"/>
      <c r="B111" s="2">
        <v>52</v>
      </c>
      <c r="C111" s="2" t="s">
        <v>2668</v>
      </c>
      <c r="D111" s="2"/>
      <c r="E111" s="2">
        <v>0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>
        <f t="shared" si="2"/>
        <v>0</v>
      </c>
      <c r="S111" s="2">
        <v>53644</v>
      </c>
      <c r="T111" s="2">
        <f t="shared" si="3"/>
        <v>53644</v>
      </c>
    </row>
    <row r="112" spans="1:20">
      <c r="A112" s="2"/>
      <c r="B112" s="2">
        <v>53</v>
      </c>
      <c r="C112" s="2" t="s">
        <v>2669</v>
      </c>
      <c r="D112" s="2"/>
      <c r="E112" s="2">
        <v>0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>
        <f t="shared" si="2"/>
        <v>0</v>
      </c>
      <c r="S112" s="2">
        <v>53644</v>
      </c>
      <c r="T112" s="2">
        <f t="shared" si="3"/>
        <v>53644</v>
      </c>
    </row>
    <row r="113" spans="1:20">
      <c r="A113" s="2"/>
      <c r="B113" s="2">
        <v>54</v>
      </c>
      <c r="C113" s="2" t="s">
        <v>2670</v>
      </c>
      <c r="D113" s="2"/>
      <c r="E113" s="2">
        <v>0</v>
      </c>
      <c r="F113" s="2" t="s">
        <v>2617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>
        <f t="shared" si="2"/>
        <v>0</v>
      </c>
      <c r="S113" s="2">
        <v>53644</v>
      </c>
      <c r="T113" s="2">
        <f t="shared" si="3"/>
        <v>53644</v>
      </c>
    </row>
    <row r="114" spans="1:20">
      <c r="A114" s="2"/>
      <c r="B114" s="2">
        <v>55</v>
      </c>
      <c r="C114" s="2" t="s">
        <v>2671</v>
      </c>
      <c r="D114" s="2"/>
      <c r="E114" s="2">
        <v>0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>
        <f t="shared" si="2"/>
        <v>0</v>
      </c>
      <c r="S114" s="2">
        <v>53644</v>
      </c>
      <c r="T114" s="2">
        <f t="shared" si="3"/>
        <v>53644</v>
      </c>
    </row>
    <row r="115" spans="1:2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>
        <f t="shared" si="2"/>
        <v>0</v>
      </c>
      <c r="S115" s="2">
        <v>53644</v>
      </c>
      <c r="T115" s="2">
        <f t="shared" si="3"/>
        <v>53644</v>
      </c>
    </row>
    <row r="116" spans="1:2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137">
        <f>SUM(T60:T115)</f>
        <v>2397216</v>
      </c>
    </row>
  </sheetData>
  <pageMargins left="0.7" right="0.7" top="0.75" bottom="0.75" header="0.3" footer="0.3"/>
  <pageSetup paperSize="5" scale="7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topLeftCell="A43" zoomScale="60" zoomScaleNormal="100" workbookViewId="0">
      <selection activeCell="A54" sqref="A54"/>
    </sheetView>
  </sheetViews>
  <sheetFormatPr defaultRowHeight="15"/>
  <cols>
    <col min="3" max="3" width="43.7109375" customWidth="1"/>
    <col min="4" max="4" width="19.5703125" customWidth="1"/>
  </cols>
  <sheetData>
    <row r="1" spans="1:22">
      <c r="B1" s="94" t="s">
        <v>0</v>
      </c>
      <c r="C1" s="95" t="s">
        <v>2672</v>
      </c>
      <c r="D1" s="95"/>
      <c r="E1" s="96" t="s">
        <v>1634</v>
      </c>
      <c r="F1" s="97"/>
      <c r="G1" s="97"/>
      <c r="H1" s="36"/>
      <c r="I1" s="36"/>
    </row>
    <row r="2" spans="1:22">
      <c r="A2" s="59"/>
      <c r="B2" s="98"/>
      <c r="C2" s="49" t="s">
        <v>1808</v>
      </c>
      <c r="D2" s="49" t="s">
        <v>1636</v>
      </c>
      <c r="E2" s="38" t="s">
        <v>1622</v>
      </c>
      <c r="F2" s="38" t="s">
        <v>1622</v>
      </c>
      <c r="G2" s="38" t="s">
        <v>1622</v>
      </c>
      <c r="H2" s="38" t="s">
        <v>1622</v>
      </c>
      <c r="I2" s="38" t="s">
        <v>1622</v>
      </c>
      <c r="J2" s="38" t="s">
        <v>1622</v>
      </c>
      <c r="K2" s="38" t="s">
        <v>1622</v>
      </c>
      <c r="L2" s="38" t="s">
        <v>1622</v>
      </c>
      <c r="M2" s="59"/>
      <c r="N2" s="59"/>
      <c r="O2" s="59"/>
      <c r="P2" s="59"/>
      <c r="Q2" s="59"/>
      <c r="R2" s="40" t="s">
        <v>1624</v>
      </c>
      <c r="S2" s="68" t="s">
        <v>3804</v>
      </c>
      <c r="T2" s="68" t="s">
        <v>3</v>
      </c>
    </row>
    <row r="3" spans="1:22">
      <c r="A3" s="2">
        <v>311</v>
      </c>
      <c r="B3" s="2">
        <v>1</v>
      </c>
      <c r="C3" s="2" t="s">
        <v>2673</v>
      </c>
      <c r="D3" s="2">
        <v>742504</v>
      </c>
      <c r="E3" s="2">
        <v>10863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>
        <f>SUM(E3:Q3)</f>
        <v>10863</v>
      </c>
      <c r="S3" s="2">
        <v>56241</v>
      </c>
      <c r="T3" s="2">
        <f t="shared" ref="T3:T50" si="0">S3-R3</f>
        <v>45378</v>
      </c>
    </row>
    <row r="4" spans="1:22">
      <c r="A4" s="2">
        <v>312</v>
      </c>
      <c r="B4" s="2">
        <v>2</v>
      </c>
      <c r="C4" s="2" t="s">
        <v>2674</v>
      </c>
      <c r="D4" s="2">
        <v>735891</v>
      </c>
      <c r="E4" s="2">
        <v>10863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>
        <f t="shared" ref="R4:R50" si="1">SUM(E4:Q4)</f>
        <v>10863</v>
      </c>
      <c r="S4" s="2">
        <v>56241</v>
      </c>
      <c r="T4" s="2">
        <f t="shared" si="0"/>
        <v>45378</v>
      </c>
    </row>
    <row r="5" spans="1:22">
      <c r="A5" s="2">
        <v>313</v>
      </c>
      <c r="B5" s="2">
        <v>3</v>
      </c>
      <c r="C5" s="2" t="s">
        <v>2675</v>
      </c>
      <c r="D5" s="2">
        <v>740128</v>
      </c>
      <c r="E5" s="2">
        <v>10860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>
        <f t="shared" si="1"/>
        <v>10860</v>
      </c>
      <c r="S5" s="2">
        <v>56241</v>
      </c>
      <c r="T5" s="2">
        <f t="shared" si="0"/>
        <v>45381</v>
      </c>
    </row>
    <row r="6" spans="1:22">
      <c r="A6" s="2">
        <v>314</v>
      </c>
      <c r="B6" s="2">
        <v>4</v>
      </c>
      <c r="C6" s="2" t="s">
        <v>2676</v>
      </c>
      <c r="D6" s="2">
        <v>741907</v>
      </c>
      <c r="E6" s="2">
        <v>10863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f t="shared" si="1"/>
        <v>10863</v>
      </c>
      <c r="S6" s="2">
        <v>56241</v>
      </c>
      <c r="T6" s="2">
        <f t="shared" si="0"/>
        <v>45378</v>
      </c>
    </row>
    <row r="7" spans="1:22">
      <c r="A7" s="2">
        <v>315</v>
      </c>
      <c r="B7" s="2">
        <v>5</v>
      </c>
      <c r="C7" s="2" t="s">
        <v>2677</v>
      </c>
      <c r="D7" s="2">
        <v>744519</v>
      </c>
      <c r="E7" s="2">
        <v>10863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>
        <f t="shared" si="1"/>
        <v>10863</v>
      </c>
      <c r="S7" s="2">
        <v>56241</v>
      </c>
      <c r="T7" s="2">
        <f t="shared" si="0"/>
        <v>45378</v>
      </c>
    </row>
    <row r="8" spans="1:22">
      <c r="A8" s="2">
        <v>316</v>
      </c>
      <c r="B8" s="2">
        <v>6</v>
      </c>
      <c r="C8" s="2" t="s">
        <v>2678</v>
      </c>
      <c r="D8" s="2">
        <v>738393</v>
      </c>
      <c r="E8" s="2">
        <v>10860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>
        <f t="shared" si="1"/>
        <v>10860</v>
      </c>
      <c r="S8" s="2">
        <v>56241</v>
      </c>
      <c r="T8" s="2">
        <f t="shared" si="0"/>
        <v>45381</v>
      </c>
    </row>
    <row r="9" spans="1:22">
      <c r="A9" s="2">
        <v>317</v>
      </c>
      <c r="B9" s="2">
        <v>7</v>
      </c>
      <c r="C9" s="2" t="s">
        <v>2679</v>
      </c>
      <c r="D9" s="2">
        <v>742501</v>
      </c>
      <c r="E9" s="2">
        <v>10863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>
        <f t="shared" si="1"/>
        <v>10863</v>
      </c>
      <c r="S9" s="2">
        <v>56241</v>
      </c>
      <c r="T9" s="2">
        <f t="shared" si="0"/>
        <v>45378</v>
      </c>
    </row>
    <row r="10" spans="1:22">
      <c r="A10" s="2">
        <v>318</v>
      </c>
      <c r="B10" s="2">
        <v>8</v>
      </c>
      <c r="C10" s="2" t="s">
        <v>2680</v>
      </c>
      <c r="D10" s="2">
        <v>744520</v>
      </c>
      <c r="E10" s="2">
        <v>10863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f t="shared" si="1"/>
        <v>10863</v>
      </c>
      <c r="S10" s="2">
        <v>56241</v>
      </c>
      <c r="T10" s="2">
        <f t="shared" si="0"/>
        <v>45378</v>
      </c>
    </row>
    <row r="11" spans="1:22">
      <c r="A11" s="2">
        <v>319</v>
      </c>
      <c r="B11" s="2">
        <v>9</v>
      </c>
      <c r="C11" s="2" t="s">
        <v>2681</v>
      </c>
      <c r="D11" s="2">
        <v>746880</v>
      </c>
      <c r="E11" s="2">
        <v>10860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f t="shared" si="1"/>
        <v>10860</v>
      </c>
      <c r="S11" s="2">
        <v>56241</v>
      </c>
      <c r="T11" s="2">
        <f t="shared" si="0"/>
        <v>45381</v>
      </c>
    </row>
    <row r="12" spans="1:22">
      <c r="A12" s="2">
        <v>320</v>
      </c>
      <c r="B12" s="2">
        <v>10</v>
      </c>
      <c r="C12" s="2" t="s">
        <v>2682</v>
      </c>
      <c r="D12" s="99" t="s">
        <v>2683</v>
      </c>
      <c r="E12" s="2">
        <v>10863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f t="shared" si="1"/>
        <v>10863</v>
      </c>
      <c r="S12" s="2">
        <v>56241</v>
      </c>
      <c r="T12" s="2">
        <f t="shared" si="0"/>
        <v>45378</v>
      </c>
    </row>
    <row r="13" spans="1:22">
      <c r="A13" s="2">
        <v>321</v>
      </c>
      <c r="B13" s="2">
        <v>11</v>
      </c>
      <c r="C13" s="2" t="s">
        <v>2684</v>
      </c>
      <c r="D13" s="42">
        <v>5130129488205</v>
      </c>
      <c r="E13" s="2">
        <v>10863</v>
      </c>
      <c r="F13" s="2">
        <v>5243</v>
      </c>
      <c r="G13" s="2">
        <v>17500</v>
      </c>
      <c r="H13" s="2">
        <v>10200</v>
      </c>
      <c r="I13" s="2"/>
      <c r="J13" s="2"/>
      <c r="K13" s="2"/>
      <c r="L13" s="2"/>
      <c r="M13" s="2"/>
      <c r="N13" s="2"/>
      <c r="O13" s="2"/>
      <c r="P13" s="2"/>
      <c r="Q13" s="2"/>
      <c r="R13" s="2">
        <f t="shared" si="1"/>
        <v>43806</v>
      </c>
      <c r="S13" s="2">
        <v>56241</v>
      </c>
      <c r="T13" s="2">
        <f t="shared" si="0"/>
        <v>12435</v>
      </c>
      <c r="U13" t="s">
        <v>2685</v>
      </c>
      <c r="V13">
        <v>5243</v>
      </c>
    </row>
    <row r="14" spans="1:22">
      <c r="A14" s="2">
        <v>322</v>
      </c>
      <c r="B14" s="2">
        <v>12</v>
      </c>
      <c r="C14" s="2" t="s">
        <v>2686</v>
      </c>
      <c r="D14" s="2">
        <v>743548</v>
      </c>
      <c r="E14" s="2">
        <v>10860</v>
      </c>
      <c r="F14" s="2">
        <v>7563</v>
      </c>
      <c r="G14" s="2">
        <v>7563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>
        <f t="shared" si="1"/>
        <v>25986</v>
      </c>
      <c r="S14" s="2">
        <v>56241</v>
      </c>
      <c r="T14" s="2">
        <f t="shared" si="0"/>
        <v>30255</v>
      </c>
    </row>
    <row r="15" spans="1:22">
      <c r="A15" s="2">
        <v>323</v>
      </c>
      <c r="B15" s="2">
        <v>13</v>
      </c>
      <c r="C15" s="2" t="s">
        <v>2687</v>
      </c>
      <c r="D15" s="2">
        <v>738282</v>
      </c>
      <c r="E15" s="2">
        <v>10863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f t="shared" si="1"/>
        <v>10863</v>
      </c>
      <c r="S15" s="2">
        <v>56241</v>
      </c>
      <c r="T15" s="2">
        <f t="shared" si="0"/>
        <v>45378</v>
      </c>
    </row>
    <row r="16" spans="1:22">
      <c r="A16" s="2">
        <v>324</v>
      </c>
      <c r="B16" s="2">
        <v>14</v>
      </c>
      <c r="C16" s="2" t="s">
        <v>2688</v>
      </c>
      <c r="D16" s="2">
        <v>743178</v>
      </c>
      <c r="E16" s="2">
        <v>10863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f t="shared" si="1"/>
        <v>10863</v>
      </c>
      <c r="S16" s="2">
        <v>56241</v>
      </c>
      <c r="T16" s="2">
        <f t="shared" si="0"/>
        <v>45378</v>
      </c>
    </row>
    <row r="17" spans="1:20">
      <c r="A17" s="2">
        <v>325</v>
      </c>
      <c r="B17" s="2">
        <v>15</v>
      </c>
      <c r="C17" s="2" t="s">
        <v>2689</v>
      </c>
      <c r="D17" s="2">
        <v>737241</v>
      </c>
      <c r="E17" s="2">
        <v>10860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f t="shared" si="1"/>
        <v>10860</v>
      </c>
      <c r="S17" s="2">
        <v>56241</v>
      </c>
      <c r="T17" s="2">
        <f t="shared" si="0"/>
        <v>45381</v>
      </c>
    </row>
    <row r="18" spans="1:20">
      <c r="A18" s="2">
        <v>326</v>
      </c>
      <c r="B18" s="2">
        <v>16</v>
      </c>
      <c r="C18" s="2" t="s">
        <v>2690</v>
      </c>
      <c r="D18" s="2">
        <v>748719</v>
      </c>
      <c r="E18" s="2">
        <v>10863</v>
      </c>
      <c r="F18" s="2">
        <v>7563</v>
      </c>
      <c r="G18" s="2">
        <v>7563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f t="shared" si="1"/>
        <v>25989</v>
      </c>
      <c r="S18" s="2">
        <v>56241</v>
      </c>
      <c r="T18" s="2">
        <f t="shared" si="0"/>
        <v>30252</v>
      </c>
    </row>
    <row r="19" spans="1:20">
      <c r="A19" s="2">
        <v>327</v>
      </c>
      <c r="B19" s="2">
        <v>17</v>
      </c>
      <c r="C19" s="2" t="s">
        <v>2691</v>
      </c>
      <c r="D19" s="2">
        <v>744391</v>
      </c>
      <c r="E19" s="2">
        <v>10863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f t="shared" si="1"/>
        <v>10863</v>
      </c>
      <c r="S19" s="2">
        <v>56241</v>
      </c>
      <c r="T19" s="2">
        <f t="shared" si="0"/>
        <v>45378</v>
      </c>
    </row>
    <row r="20" spans="1:20">
      <c r="A20" s="2">
        <v>328</v>
      </c>
      <c r="B20" s="2">
        <v>18</v>
      </c>
      <c r="C20" s="2" t="s">
        <v>2692</v>
      </c>
      <c r="D20" s="2"/>
      <c r="E20" s="2">
        <v>10863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>
        <f t="shared" si="1"/>
        <v>10863</v>
      </c>
      <c r="S20" s="2">
        <v>56241</v>
      </c>
      <c r="T20" s="2">
        <f t="shared" si="0"/>
        <v>45378</v>
      </c>
    </row>
    <row r="21" spans="1:20">
      <c r="A21" s="2">
        <v>329</v>
      </c>
      <c r="B21" s="2">
        <v>19</v>
      </c>
      <c r="C21" s="2" t="s">
        <v>2693</v>
      </c>
      <c r="D21" s="2">
        <v>737349</v>
      </c>
      <c r="E21" s="2">
        <v>10860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f t="shared" si="1"/>
        <v>10860</v>
      </c>
      <c r="S21" s="2">
        <v>56241</v>
      </c>
      <c r="T21" s="2">
        <f t="shared" si="0"/>
        <v>45381</v>
      </c>
    </row>
    <row r="22" spans="1:20">
      <c r="A22" s="2">
        <v>330</v>
      </c>
      <c r="B22" s="2">
        <v>20</v>
      </c>
      <c r="C22" s="2" t="s">
        <v>2694</v>
      </c>
      <c r="D22" s="2">
        <v>737323</v>
      </c>
      <c r="E22" s="2">
        <v>10860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f t="shared" si="1"/>
        <v>10860</v>
      </c>
      <c r="S22" s="2">
        <v>56241</v>
      </c>
      <c r="T22" s="2">
        <f t="shared" si="0"/>
        <v>45381</v>
      </c>
    </row>
    <row r="23" spans="1:20">
      <c r="A23" s="2">
        <v>331</v>
      </c>
      <c r="B23" s="2">
        <v>21</v>
      </c>
      <c r="C23" s="2" t="s">
        <v>2695</v>
      </c>
      <c r="D23" s="2">
        <v>745664</v>
      </c>
      <c r="E23" s="2">
        <v>10863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>
        <f t="shared" si="1"/>
        <v>10863</v>
      </c>
      <c r="S23" s="2">
        <v>56241</v>
      </c>
      <c r="T23" s="2">
        <f t="shared" si="0"/>
        <v>45378</v>
      </c>
    </row>
    <row r="24" spans="1:20">
      <c r="A24" s="2">
        <v>332</v>
      </c>
      <c r="B24" s="2">
        <v>22</v>
      </c>
      <c r="C24" s="2" t="s">
        <v>2696</v>
      </c>
      <c r="D24" s="2">
        <v>741537</v>
      </c>
      <c r="E24" s="2">
        <v>10860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>
        <f t="shared" si="1"/>
        <v>10860</v>
      </c>
      <c r="S24" s="2">
        <v>56241</v>
      </c>
      <c r="T24" s="2">
        <f t="shared" si="0"/>
        <v>45381</v>
      </c>
    </row>
    <row r="25" spans="1:20">
      <c r="A25" s="2">
        <v>333</v>
      </c>
      <c r="B25" s="2">
        <v>23</v>
      </c>
      <c r="C25" s="2" t="s">
        <v>2697</v>
      </c>
      <c r="D25" s="2">
        <v>746880</v>
      </c>
      <c r="E25" s="2">
        <v>10863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>
        <f t="shared" si="1"/>
        <v>10863</v>
      </c>
      <c r="S25" s="2">
        <v>56241</v>
      </c>
      <c r="T25" s="2">
        <f t="shared" si="0"/>
        <v>45378</v>
      </c>
    </row>
    <row r="26" spans="1:20">
      <c r="A26" s="2">
        <v>334</v>
      </c>
      <c r="B26" s="2">
        <v>24</v>
      </c>
      <c r="C26" s="2" t="s">
        <v>2698</v>
      </c>
      <c r="D26" s="2">
        <v>749431</v>
      </c>
      <c r="E26" s="2">
        <v>10863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>
        <f t="shared" si="1"/>
        <v>10863</v>
      </c>
      <c r="S26" s="2">
        <v>56241</v>
      </c>
      <c r="T26" s="2">
        <f t="shared" si="0"/>
        <v>45378</v>
      </c>
    </row>
    <row r="27" spans="1:20">
      <c r="A27" s="2">
        <v>335</v>
      </c>
      <c r="B27" s="2">
        <v>25</v>
      </c>
      <c r="C27" s="2" t="s">
        <v>2699</v>
      </c>
      <c r="D27" s="2">
        <v>751305</v>
      </c>
      <c r="E27" s="2">
        <v>10863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>
        <f t="shared" si="1"/>
        <v>10863</v>
      </c>
      <c r="S27" s="2">
        <v>56241</v>
      </c>
      <c r="T27" s="2">
        <f t="shared" si="0"/>
        <v>45378</v>
      </c>
    </row>
    <row r="28" spans="1:20">
      <c r="A28" s="2">
        <v>354</v>
      </c>
      <c r="B28" s="2">
        <v>26</v>
      </c>
      <c r="C28" s="2" t="s">
        <v>2700</v>
      </c>
      <c r="D28" s="2">
        <v>743218</v>
      </c>
      <c r="E28" s="2">
        <v>10863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>
        <f t="shared" si="1"/>
        <v>10863</v>
      </c>
      <c r="S28" s="2">
        <v>56241</v>
      </c>
      <c r="T28" s="2">
        <f t="shared" si="0"/>
        <v>45378</v>
      </c>
    </row>
    <row r="29" spans="1:20">
      <c r="A29" s="2">
        <v>355</v>
      </c>
      <c r="B29" s="2">
        <v>27</v>
      </c>
      <c r="C29" s="2" t="s">
        <v>2701</v>
      </c>
      <c r="D29" s="2">
        <v>746764</v>
      </c>
      <c r="E29" s="2">
        <v>10863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>
        <f t="shared" si="1"/>
        <v>10863</v>
      </c>
      <c r="S29" s="2">
        <v>56241</v>
      </c>
      <c r="T29" s="2">
        <f t="shared" si="0"/>
        <v>45378</v>
      </c>
    </row>
    <row r="30" spans="1:20">
      <c r="A30" s="2">
        <v>356</v>
      </c>
      <c r="B30" s="2">
        <v>28</v>
      </c>
      <c r="C30" s="2" t="s">
        <v>2702</v>
      </c>
      <c r="D30" s="2">
        <v>747035</v>
      </c>
      <c r="E30" s="2">
        <v>10863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f t="shared" si="1"/>
        <v>10863</v>
      </c>
      <c r="S30" s="2">
        <v>56241</v>
      </c>
      <c r="T30" s="2">
        <f t="shared" si="0"/>
        <v>45378</v>
      </c>
    </row>
    <row r="31" spans="1:20">
      <c r="A31" s="2">
        <v>357</v>
      </c>
      <c r="B31" s="2">
        <v>29</v>
      </c>
      <c r="C31" s="2" t="s">
        <v>2703</v>
      </c>
      <c r="D31" s="2">
        <v>751094</v>
      </c>
      <c r="E31" s="2">
        <v>10863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f t="shared" si="1"/>
        <v>10863</v>
      </c>
      <c r="S31" s="2">
        <v>56241</v>
      </c>
      <c r="T31" s="2">
        <f t="shared" si="0"/>
        <v>45378</v>
      </c>
    </row>
    <row r="32" spans="1:20">
      <c r="A32" s="2">
        <v>358</v>
      </c>
      <c r="B32" s="2">
        <v>30</v>
      </c>
      <c r="C32" s="2" t="s">
        <v>2704</v>
      </c>
      <c r="D32" s="2">
        <v>743881</v>
      </c>
      <c r="E32" s="2">
        <v>10865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>
        <f t="shared" si="1"/>
        <v>10865</v>
      </c>
      <c r="S32" s="2">
        <v>56241</v>
      </c>
      <c r="T32" s="2">
        <f t="shared" si="0"/>
        <v>45376</v>
      </c>
    </row>
    <row r="33" spans="1:20">
      <c r="A33" s="2">
        <v>336</v>
      </c>
      <c r="B33" s="2">
        <v>31</v>
      </c>
      <c r="C33" s="2" t="s">
        <v>2705</v>
      </c>
      <c r="D33" s="2">
        <v>735009</v>
      </c>
      <c r="E33" s="2">
        <v>10863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>
        <f t="shared" si="1"/>
        <v>10863</v>
      </c>
      <c r="S33" s="2">
        <v>56241</v>
      </c>
      <c r="T33" s="2">
        <f t="shared" si="0"/>
        <v>45378</v>
      </c>
    </row>
    <row r="34" spans="1:20">
      <c r="A34" s="2">
        <v>337</v>
      </c>
      <c r="B34" s="2">
        <v>32</v>
      </c>
      <c r="C34" s="2" t="s">
        <v>2706</v>
      </c>
      <c r="D34" s="99" t="s">
        <v>2707</v>
      </c>
      <c r="E34" s="2">
        <v>10860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>
        <f t="shared" si="1"/>
        <v>10860</v>
      </c>
      <c r="S34" s="2">
        <v>56241</v>
      </c>
      <c r="T34" s="2">
        <f t="shared" si="0"/>
        <v>45381</v>
      </c>
    </row>
    <row r="35" spans="1:20">
      <c r="A35" s="2">
        <v>338</v>
      </c>
      <c r="B35" s="2">
        <v>33</v>
      </c>
      <c r="C35" s="2" t="s">
        <v>2708</v>
      </c>
      <c r="D35" s="2">
        <v>743247</v>
      </c>
      <c r="E35" s="2">
        <v>10863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f t="shared" si="1"/>
        <v>10863</v>
      </c>
      <c r="S35" s="2">
        <v>56241</v>
      </c>
      <c r="T35" s="2">
        <f t="shared" si="0"/>
        <v>45378</v>
      </c>
    </row>
    <row r="36" spans="1:20">
      <c r="A36" s="2">
        <v>339</v>
      </c>
      <c r="B36" s="2">
        <v>34</v>
      </c>
      <c r="C36" s="2" t="s">
        <v>2709</v>
      </c>
      <c r="D36" s="2">
        <v>739447</v>
      </c>
      <c r="E36" s="2">
        <v>10800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f t="shared" si="1"/>
        <v>10800</v>
      </c>
      <c r="S36" s="2">
        <v>56241</v>
      </c>
      <c r="T36" s="2">
        <f t="shared" si="0"/>
        <v>45441</v>
      </c>
    </row>
    <row r="37" spans="1:20">
      <c r="A37" s="2">
        <v>340</v>
      </c>
      <c r="B37" s="2">
        <v>35</v>
      </c>
      <c r="C37" s="2" t="s">
        <v>2710</v>
      </c>
      <c r="D37" s="2">
        <v>733170</v>
      </c>
      <c r="E37" s="2">
        <v>10860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>
        <f t="shared" si="1"/>
        <v>10860</v>
      </c>
      <c r="S37" s="2">
        <v>56241</v>
      </c>
      <c r="T37" s="2">
        <f t="shared" si="0"/>
        <v>45381</v>
      </c>
    </row>
    <row r="38" spans="1:20">
      <c r="A38" s="2">
        <v>341</v>
      </c>
      <c r="B38" s="2">
        <v>36</v>
      </c>
      <c r="C38" s="2" t="s">
        <v>2711</v>
      </c>
      <c r="D38" s="2">
        <v>744046</v>
      </c>
      <c r="E38" s="2">
        <v>10863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>
        <f t="shared" si="1"/>
        <v>10863</v>
      </c>
      <c r="S38" s="2">
        <v>56241</v>
      </c>
      <c r="T38" s="2">
        <f t="shared" si="0"/>
        <v>45378</v>
      </c>
    </row>
    <row r="39" spans="1:20">
      <c r="A39" s="2">
        <v>342</v>
      </c>
      <c r="B39" s="2">
        <v>37</v>
      </c>
      <c r="C39" s="2" t="s">
        <v>2712</v>
      </c>
      <c r="D39" s="2">
        <v>743235</v>
      </c>
      <c r="E39" s="2">
        <v>10863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>
        <f t="shared" si="1"/>
        <v>10863</v>
      </c>
      <c r="S39" s="2">
        <v>56241</v>
      </c>
      <c r="T39" s="2">
        <f t="shared" si="0"/>
        <v>45378</v>
      </c>
    </row>
    <row r="40" spans="1:20">
      <c r="A40" s="2">
        <v>343</v>
      </c>
      <c r="B40" s="2">
        <v>38</v>
      </c>
      <c r="C40" s="2" t="s">
        <v>2713</v>
      </c>
      <c r="D40" s="2">
        <v>743019</v>
      </c>
      <c r="E40" s="2">
        <v>10863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>
        <f t="shared" si="1"/>
        <v>10863</v>
      </c>
      <c r="S40" s="2">
        <v>56241</v>
      </c>
      <c r="T40" s="2">
        <f t="shared" si="0"/>
        <v>45378</v>
      </c>
    </row>
    <row r="41" spans="1:20">
      <c r="A41" s="2">
        <v>344</v>
      </c>
      <c r="B41" s="2">
        <v>39</v>
      </c>
      <c r="C41" s="2" t="s">
        <v>2714</v>
      </c>
      <c r="D41" s="2">
        <v>743172</v>
      </c>
      <c r="E41" s="2">
        <v>10860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f t="shared" si="1"/>
        <v>10860</v>
      </c>
      <c r="S41" s="2">
        <v>56241</v>
      </c>
      <c r="T41" s="2">
        <f t="shared" si="0"/>
        <v>45381</v>
      </c>
    </row>
    <row r="42" spans="1:20">
      <c r="A42" s="2">
        <v>345</v>
      </c>
      <c r="B42" s="2">
        <v>40</v>
      </c>
      <c r="C42" s="2" t="s">
        <v>2715</v>
      </c>
      <c r="D42" s="2">
        <v>743103</v>
      </c>
      <c r="E42" s="2">
        <v>10863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>
        <f t="shared" si="1"/>
        <v>10863</v>
      </c>
      <c r="S42" s="2">
        <v>56241</v>
      </c>
      <c r="T42" s="2">
        <f t="shared" si="0"/>
        <v>45378</v>
      </c>
    </row>
    <row r="43" spans="1:20">
      <c r="A43" s="2">
        <v>346</v>
      </c>
      <c r="B43" s="2">
        <v>41</v>
      </c>
      <c r="C43" s="2" t="s">
        <v>2716</v>
      </c>
      <c r="D43" s="2">
        <v>738473</v>
      </c>
      <c r="E43" s="2">
        <v>10863</v>
      </c>
      <c r="F43" s="2">
        <v>7560</v>
      </c>
      <c r="G43" s="2">
        <v>7563</v>
      </c>
      <c r="H43" s="2">
        <v>7563</v>
      </c>
      <c r="I43" s="2"/>
      <c r="J43" s="2"/>
      <c r="K43" s="2"/>
      <c r="L43" s="2"/>
      <c r="M43" s="2"/>
      <c r="N43" s="2"/>
      <c r="O43" s="2"/>
      <c r="P43" s="2"/>
      <c r="Q43" s="2"/>
      <c r="R43" s="2">
        <f t="shared" si="1"/>
        <v>33549</v>
      </c>
      <c r="S43" s="2">
        <v>56241</v>
      </c>
      <c r="T43" s="2">
        <f t="shared" si="0"/>
        <v>22692</v>
      </c>
    </row>
    <row r="44" spans="1:20">
      <c r="A44" s="2">
        <v>347</v>
      </c>
      <c r="B44" s="2">
        <v>42</v>
      </c>
      <c r="C44" s="2" t="s">
        <v>2717</v>
      </c>
      <c r="D44" s="2">
        <v>743753</v>
      </c>
      <c r="E44" s="2">
        <v>10863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>
        <f t="shared" si="1"/>
        <v>10863</v>
      </c>
      <c r="S44" s="2">
        <v>56241</v>
      </c>
      <c r="T44" s="2">
        <f t="shared" si="0"/>
        <v>45378</v>
      </c>
    </row>
    <row r="45" spans="1:20">
      <c r="A45" s="2">
        <v>348</v>
      </c>
      <c r="B45" s="2">
        <v>43</v>
      </c>
      <c r="C45" s="2" t="s">
        <v>2718</v>
      </c>
      <c r="D45" s="2">
        <v>741905</v>
      </c>
      <c r="E45" s="2">
        <v>10863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>
        <f t="shared" si="1"/>
        <v>10863</v>
      </c>
      <c r="S45" s="2">
        <v>56241</v>
      </c>
      <c r="T45" s="2">
        <f t="shared" si="0"/>
        <v>45378</v>
      </c>
    </row>
    <row r="46" spans="1:20">
      <c r="A46" s="2">
        <v>349</v>
      </c>
      <c r="B46" s="2">
        <v>44</v>
      </c>
      <c r="C46" s="2" t="s">
        <v>2719</v>
      </c>
      <c r="D46" s="2">
        <v>743662</v>
      </c>
      <c r="E46" s="2">
        <v>10863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>
        <f t="shared" si="1"/>
        <v>10863</v>
      </c>
      <c r="S46" s="2">
        <v>56241</v>
      </c>
      <c r="T46" s="2">
        <f t="shared" si="0"/>
        <v>45378</v>
      </c>
    </row>
    <row r="47" spans="1:20">
      <c r="A47" s="2">
        <v>350</v>
      </c>
      <c r="B47" s="2">
        <v>45</v>
      </c>
      <c r="C47" s="2" t="s">
        <v>2720</v>
      </c>
      <c r="D47" s="2">
        <v>738400</v>
      </c>
      <c r="E47" s="2">
        <v>10860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>
        <f t="shared" si="1"/>
        <v>10860</v>
      </c>
      <c r="S47" s="2">
        <v>56241</v>
      </c>
      <c r="T47" s="2">
        <f t="shared" si="0"/>
        <v>45381</v>
      </c>
    </row>
    <row r="48" spans="1:20">
      <c r="A48" s="2">
        <v>351</v>
      </c>
      <c r="B48" s="2">
        <v>46</v>
      </c>
      <c r="C48" s="2" t="s">
        <v>2721</v>
      </c>
      <c r="D48" s="2">
        <v>749255</v>
      </c>
      <c r="E48" s="2">
        <v>10863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>
        <f t="shared" si="1"/>
        <v>10863</v>
      </c>
      <c r="S48" s="2">
        <v>56241</v>
      </c>
      <c r="T48" s="2">
        <f t="shared" si="0"/>
        <v>45378</v>
      </c>
    </row>
    <row r="49" spans="1:21">
      <c r="A49" s="2">
        <v>352</v>
      </c>
      <c r="B49" s="2">
        <v>47</v>
      </c>
      <c r="C49" s="2" t="s">
        <v>2722</v>
      </c>
      <c r="D49" s="2">
        <v>144829</v>
      </c>
      <c r="E49" s="2">
        <v>10860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>
        <f t="shared" si="1"/>
        <v>10860</v>
      </c>
      <c r="S49" s="2">
        <v>56241</v>
      </c>
      <c r="T49" s="2">
        <f t="shared" si="0"/>
        <v>45381</v>
      </c>
    </row>
    <row r="50" spans="1:21">
      <c r="A50" s="2">
        <v>353</v>
      </c>
      <c r="B50" s="2">
        <v>48</v>
      </c>
      <c r="C50" s="2" t="s">
        <v>2723</v>
      </c>
      <c r="D50" s="2">
        <v>749032</v>
      </c>
      <c r="E50" s="2">
        <v>10863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>
        <f t="shared" si="1"/>
        <v>10863</v>
      </c>
      <c r="S50" s="2">
        <v>56241</v>
      </c>
      <c r="T50" s="2">
        <f t="shared" si="0"/>
        <v>45378</v>
      </c>
    </row>
    <row r="51" spans="1:21">
      <c r="T51" s="80">
        <f>SUM(T3:T50)</f>
        <v>2092363</v>
      </c>
    </row>
    <row r="55" spans="1:21">
      <c r="B55" s="94" t="s">
        <v>0</v>
      </c>
      <c r="C55" s="95" t="s">
        <v>2724</v>
      </c>
      <c r="D55" s="95"/>
      <c r="E55" s="96" t="s">
        <v>2725</v>
      </c>
      <c r="F55" s="97"/>
      <c r="G55" s="97"/>
      <c r="H55" s="36"/>
      <c r="I55" s="36"/>
    </row>
    <row r="56" spans="1:21" ht="38.25">
      <c r="A56" s="59"/>
      <c r="B56" s="98"/>
      <c r="C56" s="49" t="s">
        <v>1808</v>
      </c>
      <c r="D56" s="49" t="s">
        <v>1626</v>
      </c>
      <c r="E56" s="100" t="s">
        <v>2726</v>
      </c>
      <c r="F56" s="100" t="s">
        <v>2727</v>
      </c>
      <c r="G56" s="100" t="s">
        <v>2728</v>
      </c>
      <c r="H56" s="100" t="s">
        <v>2728</v>
      </c>
      <c r="I56" s="100" t="s">
        <v>2729</v>
      </c>
      <c r="J56" s="100" t="s">
        <v>2730</v>
      </c>
      <c r="K56" s="100" t="s">
        <v>2731</v>
      </c>
      <c r="L56" s="100" t="s">
        <v>2732</v>
      </c>
      <c r="M56" s="100"/>
      <c r="N56" s="59"/>
      <c r="O56" s="59"/>
      <c r="P56" s="59"/>
      <c r="Q56" s="59"/>
      <c r="R56" s="40" t="s">
        <v>1624</v>
      </c>
      <c r="S56" s="40" t="s">
        <v>3804</v>
      </c>
      <c r="T56" s="40" t="s">
        <v>1667</v>
      </c>
    </row>
    <row r="57" spans="1:21">
      <c r="A57" s="2"/>
      <c r="B57" s="2">
        <v>1</v>
      </c>
      <c r="C57" s="2" t="s">
        <v>2733</v>
      </c>
      <c r="D57" s="42">
        <v>5440053375900</v>
      </c>
      <c r="E57" s="2">
        <v>11059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>
        <f>SUM(E57:Q57)</f>
        <v>11059</v>
      </c>
      <c r="S57" s="2">
        <v>53644</v>
      </c>
      <c r="T57" s="2">
        <f>SUM(S57-R57)</f>
        <v>42585</v>
      </c>
      <c r="U57" t="s">
        <v>2734</v>
      </c>
    </row>
    <row r="58" spans="1:21">
      <c r="A58" s="2"/>
      <c r="B58" s="2">
        <v>2</v>
      </c>
      <c r="C58" s="2" t="s">
        <v>2402</v>
      </c>
      <c r="D58" s="42">
        <v>5620278300591</v>
      </c>
      <c r="E58" s="2">
        <v>11059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>
        <f t="shared" ref="R58:R91" si="2">SUM(E58:Q58)</f>
        <v>11059</v>
      </c>
      <c r="S58" s="2">
        <v>53644</v>
      </c>
      <c r="T58" s="2">
        <f t="shared" ref="T58:T91" si="3">SUM(S58-R58)</f>
        <v>42585</v>
      </c>
    </row>
    <row r="59" spans="1:21">
      <c r="A59" s="2"/>
      <c r="B59" s="2">
        <v>3</v>
      </c>
      <c r="C59" s="2" t="s">
        <v>2735</v>
      </c>
      <c r="D59" s="42">
        <v>5430268021053</v>
      </c>
      <c r="E59" s="2">
        <v>11059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>
        <f t="shared" si="2"/>
        <v>11059</v>
      </c>
      <c r="S59" s="2">
        <v>53644</v>
      </c>
      <c r="T59" s="2">
        <f t="shared" si="3"/>
        <v>42585</v>
      </c>
    </row>
    <row r="60" spans="1:21">
      <c r="A60" s="2"/>
      <c r="B60" s="2">
        <v>4</v>
      </c>
      <c r="C60" s="2" t="s">
        <v>2736</v>
      </c>
      <c r="D60" s="42">
        <v>5550103577579</v>
      </c>
      <c r="E60" s="2">
        <v>11059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>
        <f t="shared" si="2"/>
        <v>11059</v>
      </c>
      <c r="S60" s="2">
        <v>53644</v>
      </c>
      <c r="T60" s="2">
        <f t="shared" si="3"/>
        <v>42585</v>
      </c>
    </row>
    <row r="61" spans="1:21">
      <c r="A61" s="2"/>
      <c r="B61" s="2">
        <v>5</v>
      </c>
      <c r="C61" s="2" t="s">
        <v>2737</v>
      </c>
      <c r="D61" s="42">
        <v>5430189215551</v>
      </c>
      <c r="E61" s="2">
        <v>11059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>
        <f t="shared" si="2"/>
        <v>11059</v>
      </c>
      <c r="S61" s="2">
        <v>53644</v>
      </c>
      <c r="T61" s="2">
        <f t="shared" si="3"/>
        <v>42585</v>
      </c>
    </row>
    <row r="62" spans="1:21">
      <c r="A62" s="2"/>
      <c r="B62" s="2">
        <v>6</v>
      </c>
      <c r="C62" s="2" t="s">
        <v>2738</v>
      </c>
      <c r="D62" s="42">
        <v>5440190379549</v>
      </c>
      <c r="E62" s="2">
        <v>11059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>
        <f t="shared" si="2"/>
        <v>11059</v>
      </c>
      <c r="S62" s="2">
        <v>53644</v>
      </c>
      <c r="T62" s="2">
        <f t="shared" si="3"/>
        <v>42585</v>
      </c>
    </row>
    <row r="63" spans="1:21">
      <c r="A63" s="2"/>
      <c r="B63" s="2">
        <v>7</v>
      </c>
      <c r="C63" s="2" t="s">
        <v>2739</v>
      </c>
      <c r="D63" s="42">
        <v>5440095622785</v>
      </c>
      <c r="E63" s="2">
        <v>11059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>
        <f t="shared" si="2"/>
        <v>11059</v>
      </c>
      <c r="S63" s="2">
        <v>53644</v>
      </c>
      <c r="T63" s="2">
        <f t="shared" si="3"/>
        <v>42585</v>
      </c>
    </row>
    <row r="64" spans="1:21">
      <c r="A64" s="2"/>
      <c r="B64" s="2">
        <v>8</v>
      </c>
      <c r="C64" s="2" t="s">
        <v>2740</v>
      </c>
      <c r="D64" s="42">
        <v>5530175217811</v>
      </c>
      <c r="E64" s="2">
        <v>11059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>
        <f t="shared" si="2"/>
        <v>11059</v>
      </c>
      <c r="S64" s="2">
        <v>53644</v>
      </c>
      <c r="T64" s="2">
        <f t="shared" si="3"/>
        <v>42585</v>
      </c>
    </row>
    <row r="65" spans="1:20">
      <c r="A65" s="2"/>
      <c r="B65" s="2">
        <v>9</v>
      </c>
      <c r="C65" s="2" t="s">
        <v>594</v>
      </c>
      <c r="D65" s="42">
        <v>5130185317073</v>
      </c>
      <c r="E65" s="2">
        <v>11059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>
        <f t="shared" si="2"/>
        <v>11059</v>
      </c>
      <c r="S65" s="2">
        <v>53644</v>
      </c>
      <c r="T65" s="2">
        <f t="shared" si="3"/>
        <v>42585</v>
      </c>
    </row>
    <row r="66" spans="1:20">
      <c r="A66" s="2"/>
      <c r="B66" s="2">
        <v>10</v>
      </c>
      <c r="C66" s="2" t="s">
        <v>1700</v>
      </c>
      <c r="D66" s="42">
        <v>5440034724373</v>
      </c>
      <c r="E66" s="2">
        <v>11059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>
        <f t="shared" si="2"/>
        <v>11059</v>
      </c>
      <c r="S66" s="2">
        <v>53644</v>
      </c>
      <c r="T66" s="2">
        <f t="shared" si="3"/>
        <v>42585</v>
      </c>
    </row>
    <row r="67" spans="1:20">
      <c r="A67" s="2"/>
      <c r="B67" s="2">
        <v>11</v>
      </c>
      <c r="C67" s="2" t="s">
        <v>2741</v>
      </c>
      <c r="D67" s="42">
        <v>5630263516115</v>
      </c>
      <c r="E67" s="2">
        <v>11059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>
        <f t="shared" si="2"/>
        <v>11059</v>
      </c>
      <c r="S67" s="2">
        <v>53644</v>
      </c>
      <c r="T67" s="2">
        <f t="shared" si="3"/>
        <v>42585</v>
      </c>
    </row>
    <row r="68" spans="1:20">
      <c r="A68" s="2"/>
      <c r="B68" s="2">
        <v>12</v>
      </c>
      <c r="C68" s="2" t="s">
        <v>2742</v>
      </c>
      <c r="D68" s="42">
        <v>5410187207972</v>
      </c>
      <c r="E68" s="2">
        <v>11059</v>
      </c>
      <c r="F68" s="2">
        <v>10835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>
        <f t="shared" si="2"/>
        <v>21894</v>
      </c>
      <c r="S68" s="2">
        <v>53644</v>
      </c>
      <c r="T68" s="2">
        <f t="shared" si="3"/>
        <v>31750</v>
      </c>
    </row>
    <row r="69" spans="1:20">
      <c r="A69" s="2"/>
      <c r="B69" s="2">
        <v>13</v>
      </c>
      <c r="C69" s="2" t="s">
        <v>2743</v>
      </c>
      <c r="D69" s="42">
        <v>5540135815844</v>
      </c>
      <c r="E69" s="2">
        <v>11059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>
        <f t="shared" si="2"/>
        <v>11059</v>
      </c>
      <c r="S69" s="2">
        <v>53644</v>
      </c>
      <c r="T69" s="2">
        <f t="shared" si="3"/>
        <v>42585</v>
      </c>
    </row>
    <row r="70" spans="1:20">
      <c r="A70" s="2"/>
      <c r="B70" s="2">
        <v>14</v>
      </c>
      <c r="C70" s="2" t="s">
        <v>2744</v>
      </c>
      <c r="D70" s="42">
        <v>5630402131547</v>
      </c>
      <c r="E70" s="2">
        <v>11059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>
        <f t="shared" si="2"/>
        <v>11059</v>
      </c>
      <c r="S70" s="2">
        <v>53644</v>
      </c>
      <c r="T70" s="2">
        <f t="shared" si="3"/>
        <v>42585</v>
      </c>
    </row>
    <row r="71" spans="1:20">
      <c r="A71" s="2"/>
      <c r="B71" s="2">
        <v>15</v>
      </c>
      <c r="C71" s="2" t="s">
        <v>2745</v>
      </c>
      <c r="D71" s="42">
        <v>5440132862817</v>
      </c>
      <c r="E71" s="2">
        <v>11059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>
        <f t="shared" si="2"/>
        <v>11059</v>
      </c>
      <c r="S71" s="2">
        <v>53644</v>
      </c>
      <c r="T71" s="2">
        <f t="shared" si="3"/>
        <v>42585</v>
      </c>
    </row>
    <row r="72" spans="1:20">
      <c r="A72" s="2"/>
      <c r="B72" s="2">
        <v>16</v>
      </c>
      <c r="C72" s="2" t="s">
        <v>2746</v>
      </c>
      <c r="D72" s="42">
        <v>5420226780881</v>
      </c>
      <c r="E72" s="2">
        <v>11059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>
        <f t="shared" si="2"/>
        <v>11059</v>
      </c>
      <c r="S72" s="2">
        <v>53644</v>
      </c>
      <c r="T72" s="2">
        <f t="shared" si="3"/>
        <v>42585</v>
      </c>
    </row>
    <row r="73" spans="1:20">
      <c r="A73" s="2"/>
      <c r="B73" s="2">
        <v>17</v>
      </c>
      <c r="C73" s="2" t="s">
        <v>2747</v>
      </c>
      <c r="D73" s="42">
        <v>5440058538561</v>
      </c>
      <c r="E73" s="2">
        <v>11059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>
        <f t="shared" si="2"/>
        <v>11059</v>
      </c>
      <c r="S73" s="2">
        <v>53644</v>
      </c>
      <c r="T73" s="2">
        <f t="shared" si="3"/>
        <v>42585</v>
      </c>
    </row>
    <row r="74" spans="1:20">
      <c r="A74" s="2"/>
      <c r="B74" s="2">
        <v>18</v>
      </c>
      <c r="C74" s="2" t="s">
        <v>2748</v>
      </c>
      <c r="D74" s="42">
        <v>5630271404683</v>
      </c>
      <c r="E74" s="2">
        <v>11059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>
        <f t="shared" si="2"/>
        <v>11059</v>
      </c>
      <c r="S74" s="2">
        <v>53644</v>
      </c>
      <c r="T74" s="2">
        <f t="shared" si="3"/>
        <v>42585</v>
      </c>
    </row>
    <row r="75" spans="1:20">
      <c r="A75" s="2"/>
      <c r="B75" s="2">
        <v>19</v>
      </c>
      <c r="C75" s="2" t="s">
        <v>2749</v>
      </c>
      <c r="D75" s="42">
        <v>5440173394869</v>
      </c>
      <c r="E75" s="2">
        <v>11059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>
        <f t="shared" si="2"/>
        <v>11059</v>
      </c>
      <c r="S75" s="2">
        <v>53644</v>
      </c>
      <c r="T75" s="2">
        <f t="shared" si="3"/>
        <v>42585</v>
      </c>
    </row>
    <row r="76" spans="1:20">
      <c r="A76" s="2"/>
      <c r="B76" s="2">
        <v>20</v>
      </c>
      <c r="C76" s="2" t="s">
        <v>2750</v>
      </c>
      <c r="D76" s="42">
        <v>5440066127989</v>
      </c>
      <c r="E76" s="2">
        <v>11059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f t="shared" si="2"/>
        <v>11059</v>
      </c>
      <c r="S76" s="2">
        <v>53644</v>
      </c>
      <c r="T76" s="2">
        <f t="shared" si="3"/>
        <v>42585</v>
      </c>
    </row>
    <row r="77" spans="1:20">
      <c r="A77" s="2"/>
      <c r="B77" s="2">
        <v>21</v>
      </c>
      <c r="C77" s="2" t="s">
        <v>2751</v>
      </c>
      <c r="D77" s="42">
        <v>5430207800573</v>
      </c>
      <c r="E77" s="2">
        <v>11059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>
        <f t="shared" si="2"/>
        <v>11059</v>
      </c>
      <c r="S77" s="2">
        <v>53644</v>
      </c>
      <c r="T77" s="2">
        <f t="shared" si="3"/>
        <v>42585</v>
      </c>
    </row>
    <row r="78" spans="1:20">
      <c r="A78" s="2"/>
      <c r="B78" s="2">
        <v>22</v>
      </c>
      <c r="C78" s="2" t="s">
        <v>2752</v>
      </c>
      <c r="D78" s="42">
        <v>5410436854159</v>
      </c>
      <c r="E78" s="2">
        <v>11059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>
        <f t="shared" si="2"/>
        <v>11059</v>
      </c>
      <c r="S78" s="2">
        <v>53644</v>
      </c>
      <c r="T78" s="2">
        <f t="shared" si="3"/>
        <v>42585</v>
      </c>
    </row>
    <row r="79" spans="1:20">
      <c r="A79" s="2"/>
      <c r="B79" s="2">
        <v>23</v>
      </c>
      <c r="C79" s="2" t="s">
        <v>2753</v>
      </c>
      <c r="D79" s="42">
        <v>5440053416901</v>
      </c>
      <c r="E79" s="2">
        <v>11059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>
        <f t="shared" si="2"/>
        <v>11059</v>
      </c>
      <c r="S79" s="2">
        <v>53644</v>
      </c>
      <c r="T79" s="2">
        <f t="shared" si="3"/>
        <v>42585</v>
      </c>
    </row>
    <row r="80" spans="1:20">
      <c r="A80" s="2"/>
      <c r="B80" s="2">
        <v>24</v>
      </c>
      <c r="C80" s="2" t="s">
        <v>2754</v>
      </c>
      <c r="D80" s="42">
        <v>5440045676247</v>
      </c>
      <c r="E80" s="2">
        <v>11059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>
        <f t="shared" si="2"/>
        <v>11059</v>
      </c>
      <c r="S80" s="2">
        <v>53644</v>
      </c>
      <c r="T80" s="2">
        <f t="shared" si="3"/>
        <v>42585</v>
      </c>
    </row>
    <row r="81" spans="1:20">
      <c r="A81" s="2"/>
      <c r="B81" s="2">
        <v>25</v>
      </c>
      <c r="C81" s="2" t="s">
        <v>2755</v>
      </c>
      <c r="D81" s="42">
        <v>5440052251521</v>
      </c>
      <c r="E81" s="2">
        <v>11059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>
        <f t="shared" si="2"/>
        <v>11059</v>
      </c>
      <c r="S81" s="2">
        <v>53644</v>
      </c>
      <c r="T81" s="2">
        <f t="shared" si="3"/>
        <v>42585</v>
      </c>
    </row>
    <row r="82" spans="1:20">
      <c r="A82" s="2"/>
      <c r="B82" s="2">
        <v>26</v>
      </c>
      <c r="C82" s="2" t="s">
        <v>2756</v>
      </c>
      <c r="D82" s="42">
        <v>5440090230029</v>
      </c>
      <c r="E82" s="2">
        <v>11059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>
        <f t="shared" si="2"/>
        <v>11059</v>
      </c>
      <c r="S82" s="2">
        <v>53644</v>
      </c>
      <c r="T82" s="2">
        <f t="shared" si="3"/>
        <v>42585</v>
      </c>
    </row>
    <row r="83" spans="1:20">
      <c r="A83" s="2"/>
      <c r="B83" s="2">
        <v>27</v>
      </c>
      <c r="C83" s="2" t="s">
        <v>2757</v>
      </c>
      <c r="D83" s="42">
        <v>5440189994123</v>
      </c>
      <c r="E83" s="2">
        <v>11059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>
        <f t="shared" si="2"/>
        <v>11059</v>
      </c>
      <c r="S83" s="2">
        <v>53644</v>
      </c>
      <c r="T83" s="2">
        <f t="shared" si="3"/>
        <v>42585</v>
      </c>
    </row>
    <row r="84" spans="1:20">
      <c r="A84" s="2"/>
      <c r="B84" s="2">
        <v>28</v>
      </c>
      <c r="C84" s="2" t="s">
        <v>2758</v>
      </c>
      <c r="D84" s="42">
        <v>5440187933374</v>
      </c>
      <c r="E84" s="2">
        <v>11059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>
        <f t="shared" si="2"/>
        <v>11059</v>
      </c>
      <c r="S84" s="2">
        <v>53644</v>
      </c>
      <c r="T84" s="2">
        <f t="shared" si="3"/>
        <v>42585</v>
      </c>
    </row>
    <row r="85" spans="1:20">
      <c r="A85" s="2"/>
      <c r="B85" s="2">
        <v>29</v>
      </c>
      <c r="C85" s="2" t="s">
        <v>554</v>
      </c>
      <c r="D85" s="42">
        <v>5440147665399</v>
      </c>
      <c r="E85" s="2">
        <v>11059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>
        <f t="shared" si="2"/>
        <v>11059</v>
      </c>
      <c r="S85" s="2">
        <v>53644</v>
      </c>
      <c r="T85" s="2">
        <f t="shared" si="3"/>
        <v>42585</v>
      </c>
    </row>
    <row r="86" spans="1:20">
      <c r="A86" s="2"/>
      <c r="B86" s="2">
        <v>30</v>
      </c>
      <c r="C86" s="2" t="s">
        <v>553</v>
      </c>
      <c r="D86" s="42">
        <v>5440008492757</v>
      </c>
      <c r="E86" s="2">
        <v>11059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>
        <f t="shared" si="2"/>
        <v>11059</v>
      </c>
      <c r="S86" s="2">
        <v>53644</v>
      </c>
      <c r="T86" s="2">
        <f t="shared" si="3"/>
        <v>42585</v>
      </c>
    </row>
    <row r="87" spans="1:20">
      <c r="A87" s="2"/>
      <c r="B87" s="2">
        <v>31</v>
      </c>
      <c r="C87" s="2" t="s">
        <v>2759</v>
      </c>
      <c r="D87" s="42">
        <v>5440004779061</v>
      </c>
      <c r="E87" s="2">
        <v>11059</v>
      </c>
      <c r="F87" s="2">
        <v>10835</v>
      </c>
      <c r="G87" s="2">
        <v>9850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>
        <f t="shared" si="2"/>
        <v>31744</v>
      </c>
      <c r="S87" s="2">
        <v>53644</v>
      </c>
      <c r="T87" s="2">
        <f t="shared" si="3"/>
        <v>21900</v>
      </c>
    </row>
    <row r="88" spans="1:20">
      <c r="A88" s="2"/>
      <c r="B88" s="2">
        <v>32</v>
      </c>
      <c r="C88" s="2" t="s">
        <v>2760</v>
      </c>
      <c r="D88" s="42">
        <v>5440044334071</v>
      </c>
      <c r="E88" s="2">
        <v>11059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>
        <f t="shared" si="2"/>
        <v>11059</v>
      </c>
      <c r="S88" s="2">
        <v>53644</v>
      </c>
      <c r="T88" s="2">
        <f t="shared" si="3"/>
        <v>42585</v>
      </c>
    </row>
    <row r="89" spans="1:20">
      <c r="A89" s="2"/>
      <c r="B89" s="2">
        <v>33</v>
      </c>
      <c r="C89" s="2" t="s">
        <v>2761</v>
      </c>
      <c r="D89" s="42">
        <v>5440039063929</v>
      </c>
      <c r="E89" s="2">
        <v>11059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>
        <f t="shared" si="2"/>
        <v>11059</v>
      </c>
      <c r="S89" s="2">
        <v>53644</v>
      </c>
      <c r="T89" s="2">
        <f t="shared" si="3"/>
        <v>42585</v>
      </c>
    </row>
    <row r="90" spans="1:20">
      <c r="A90" s="2"/>
      <c r="B90" s="2">
        <v>34</v>
      </c>
      <c r="C90" s="2" t="s">
        <v>2762</v>
      </c>
      <c r="D90" s="42">
        <v>5440083135163</v>
      </c>
      <c r="E90" s="2">
        <v>11059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>
        <f t="shared" si="2"/>
        <v>11059</v>
      </c>
      <c r="S90" s="2">
        <v>53644</v>
      </c>
      <c r="T90" s="2">
        <f t="shared" si="3"/>
        <v>42585</v>
      </c>
    </row>
    <row r="91" spans="1:20">
      <c r="A91" s="2"/>
      <c r="B91" s="2">
        <v>35</v>
      </c>
      <c r="C91" s="2" t="s">
        <v>2763</v>
      </c>
      <c r="D91" s="2">
        <v>4310218590979</v>
      </c>
      <c r="E91" s="2">
        <v>11059</v>
      </c>
      <c r="F91" s="2"/>
      <c r="G91" s="2">
        <v>10835</v>
      </c>
      <c r="H91" s="2">
        <v>9849</v>
      </c>
      <c r="I91" s="2"/>
      <c r="J91" s="2"/>
      <c r="K91" s="2"/>
      <c r="L91" s="2"/>
      <c r="M91" s="2"/>
      <c r="N91" s="2"/>
      <c r="O91" s="2"/>
      <c r="P91" s="2"/>
      <c r="Q91" s="2"/>
      <c r="R91" s="2">
        <f t="shared" si="2"/>
        <v>31743</v>
      </c>
      <c r="S91" s="2">
        <v>53644</v>
      </c>
      <c r="T91" s="2">
        <f t="shared" si="3"/>
        <v>21901</v>
      </c>
    </row>
    <row r="92" spans="1:20">
      <c r="A92" s="2"/>
      <c r="B92" s="2">
        <v>36</v>
      </c>
      <c r="C92" s="2" t="s">
        <v>2764</v>
      </c>
      <c r="D92" s="2"/>
      <c r="E92" s="2">
        <v>11059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f>SUM(T57:T91)</f>
        <v>1438271</v>
      </c>
    </row>
    <row r="93" spans="1:20">
      <c r="A93" s="2"/>
      <c r="B93" s="2">
        <v>37</v>
      </c>
      <c r="C93" s="2" t="s">
        <v>2765</v>
      </c>
      <c r="D93" s="2"/>
      <c r="E93" s="2">
        <v>11059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>
      <c r="A94" s="2"/>
      <c r="B94" s="2">
        <v>38</v>
      </c>
      <c r="C94" s="2" t="s">
        <v>2766</v>
      </c>
      <c r="D94" s="2"/>
      <c r="E94" s="2">
        <v>11059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</sheetData>
  <pageMargins left="0.7" right="0.7" top="0.75" bottom="0.75" header="0.3" footer="0.3"/>
  <pageSetup paperSize="5" scale="62" orientation="landscape" r:id="rId1"/>
  <rowBreaks count="1" manualBreakCount="1">
    <brk id="5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topLeftCell="A41" zoomScaleNormal="100" workbookViewId="0">
      <selection activeCell="Q1" sqref="A1:Q62"/>
    </sheetView>
  </sheetViews>
  <sheetFormatPr defaultRowHeight="15"/>
  <cols>
    <col min="3" max="3" width="43.140625" customWidth="1"/>
    <col min="4" max="4" width="33.28515625" customWidth="1"/>
  </cols>
  <sheetData>
    <row r="1" spans="1:17" ht="18.75">
      <c r="B1" s="101"/>
      <c r="C1" s="102" t="s">
        <v>2767</v>
      </c>
      <c r="D1" s="103"/>
      <c r="E1" s="36" t="s">
        <v>1620</v>
      </c>
      <c r="F1" s="37"/>
      <c r="G1" s="37"/>
      <c r="H1" s="37"/>
      <c r="I1" s="36"/>
    </row>
    <row r="2" spans="1:17">
      <c r="A2" s="59"/>
      <c r="B2" s="48" t="s">
        <v>0</v>
      </c>
      <c r="C2" s="48" t="s">
        <v>1927</v>
      </c>
      <c r="D2" s="48"/>
      <c r="E2" s="40" t="s">
        <v>1622</v>
      </c>
      <c r="F2" s="40" t="s">
        <v>1622</v>
      </c>
      <c r="G2" s="40" t="s">
        <v>1622</v>
      </c>
      <c r="H2" s="40" t="s">
        <v>1622</v>
      </c>
      <c r="I2" s="40" t="s">
        <v>1622</v>
      </c>
      <c r="J2" s="40" t="s">
        <v>1622</v>
      </c>
      <c r="K2" s="40" t="s">
        <v>1622</v>
      </c>
      <c r="L2" s="40" t="s">
        <v>1622</v>
      </c>
      <c r="M2" s="88"/>
      <c r="N2" s="89"/>
      <c r="O2" s="40" t="s">
        <v>1624</v>
      </c>
      <c r="P2" s="40" t="s">
        <v>3806</v>
      </c>
      <c r="Q2" s="40" t="s">
        <v>3</v>
      </c>
    </row>
    <row r="3" spans="1:17">
      <c r="A3" s="2"/>
      <c r="B3" s="2">
        <v>1</v>
      </c>
      <c r="C3" s="2" t="s">
        <v>2768</v>
      </c>
      <c r="D3" s="2"/>
      <c r="E3" s="2">
        <v>14163</v>
      </c>
      <c r="F3" s="2"/>
      <c r="G3" s="2"/>
      <c r="H3" s="2"/>
      <c r="I3" s="2"/>
      <c r="J3" s="2"/>
      <c r="K3" s="2"/>
      <c r="L3" s="2"/>
      <c r="M3" s="2"/>
      <c r="N3" s="2"/>
      <c r="O3" s="2">
        <f>SUM(E3:N3)</f>
        <v>14163</v>
      </c>
      <c r="P3" s="2">
        <v>68478</v>
      </c>
      <c r="Q3" s="2">
        <f>SUM(P3-O3)</f>
        <v>54315</v>
      </c>
    </row>
    <row r="4" spans="1:17">
      <c r="A4" s="2"/>
      <c r="B4" s="2">
        <v>2</v>
      </c>
      <c r="C4" s="2" t="s">
        <v>2769</v>
      </c>
      <c r="D4" s="2"/>
      <c r="E4" s="2">
        <v>14163</v>
      </c>
      <c r="F4" s="2"/>
      <c r="G4" s="2"/>
      <c r="H4" s="2"/>
      <c r="I4" s="2"/>
      <c r="J4" s="2"/>
      <c r="K4" s="2"/>
      <c r="L4" s="2"/>
      <c r="M4" s="2"/>
      <c r="N4" s="2"/>
      <c r="O4" s="2">
        <f t="shared" ref="O4:O62" si="0">SUM(E4:N4)</f>
        <v>14163</v>
      </c>
      <c r="P4" s="2">
        <v>68478</v>
      </c>
      <c r="Q4" s="2">
        <f t="shared" ref="Q4:Q62" si="1">SUM(P4-O4)</f>
        <v>54315</v>
      </c>
    </row>
    <row r="5" spans="1:17">
      <c r="A5" s="2"/>
      <c r="B5" s="2">
        <v>3</v>
      </c>
      <c r="C5" s="2" t="s">
        <v>2770</v>
      </c>
      <c r="D5" s="2"/>
      <c r="E5" s="2">
        <v>14163</v>
      </c>
      <c r="F5" s="2"/>
      <c r="G5" s="2"/>
      <c r="H5" s="2"/>
      <c r="I5" s="2"/>
      <c r="J5" s="2"/>
      <c r="K5" s="2"/>
      <c r="L5" s="2"/>
      <c r="M5" s="2"/>
      <c r="N5" s="2"/>
      <c r="O5" s="2">
        <f t="shared" si="0"/>
        <v>14163</v>
      </c>
      <c r="P5" s="2">
        <v>68478</v>
      </c>
      <c r="Q5" s="2">
        <f t="shared" si="1"/>
        <v>54315</v>
      </c>
    </row>
    <row r="6" spans="1:17">
      <c r="A6" s="2"/>
      <c r="B6" s="2">
        <v>4</v>
      </c>
      <c r="C6" s="2" t="s">
        <v>2771</v>
      </c>
      <c r="D6" s="42">
        <v>5440046057721</v>
      </c>
      <c r="E6" s="2">
        <v>14163</v>
      </c>
      <c r="F6" s="2">
        <v>10863</v>
      </c>
      <c r="G6" s="2"/>
      <c r="H6" s="2"/>
      <c r="I6" s="2"/>
      <c r="J6" s="2"/>
      <c r="K6" s="2"/>
      <c r="L6" s="2"/>
      <c r="M6" s="2"/>
      <c r="N6" s="2"/>
      <c r="O6" s="2">
        <f t="shared" si="0"/>
        <v>25026</v>
      </c>
      <c r="P6" s="2">
        <v>68478</v>
      </c>
      <c r="Q6" s="2">
        <f t="shared" si="1"/>
        <v>43452</v>
      </c>
    </row>
    <row r="7" spans="1:17">
      <c r="A7" s="2"/>
      <c r="B7" s="2">
        <v>5</v>
      </c>
      <c r="C7" s="2" t="s">
        <v>2772</v>
      </c>
      <c r="D7" s="2"/>
      <c r="E7" s="2">
        <v>14163</v>
      </c>
      <c r="F7" s="2"/>
      <c r="G7" s="2"/>
      <c r="H7" s="2"/>
      <c r="I7" s="2"/>
      <c r="J7" s="2"/>
      <c r="K7" s="2"/>
      <c r="L7" s="2"/>
      <c r="M7" s="2"/>
      <c r="N7" s="2"/>
      <c r="O7" s="2">
        <f t="shared" si="0"/>
        <v>14163</v>
      </c>
      <c r="P7" s="2">
        <v>68478</v>
      </c>
      <c r="Q7" s="2">
        <f t="shared" si="1"/>
        <v>54315</v>
      </c>
    </row>
    <row r="8" spans="1:17">
      <c r="A8" s="2"/>
      <c r="B8" s="2">
        <v>6</v>
      </c>
      <c r="C8" s="2" t="s">
        <v>2773</v>
      </c>
      <c r="D8" s="2"/>
      <c r="E8" s="2">
        <v>14163</v>
      </c>
      <c r="F8" s="2"/>
      <c r="G8" s="2"/>
      <c r="H8" s="2"/>
      <c r="I8" s="2"/>
      <c r="J8" s="2"/>
      <c r="K8" s="2"/>
      <c r="L8" s="2"/>
      <c r="M8" s="2"/>
      <c r="N8" s="2"/>
      <c r="O8" s="2">
        <f t="shared" si="0"/>
        <v>14163</v>
      </c>
      <c r="P8" s="2">
        <v>68478</v>
      </c>
      <c r="Q8" s="2">
        <f t="shared" si="1"/>
        <v>54315</v>
      </c>
    </row>
    <row r="9" spans="1:17">
      <c r="A9" s="2"/>
      <c r="B9" s="2">
        <v>7</v>
      </c>
      <c r="C9" s="2" t="s">
        <v>2774</v>
      </c>
      <c r="D9" s="2"/>
      <c r="E9" s="2">
        <v>10863</v>
      </c>
      <c r="F9" s="2"/>
      <c r="G9" s="2"/>
      <c r="H9" s="2"/>
      <c r="I9" s="2"/>
      <c r="J9" s="2"/>
      <c r="K9" s="2"/>
      <c r="L9" s="2"/>
      <c r="M9" s="2"/>
      <c r="N9" s="2"/>
      <c r="O9" s="2">
        <f t="shared" si="0"/>
        <v>10863</v>
      </c>
      <c r="P9" s="2">
        <v>68478</v>
      </c>
      <c r="Q9" s="2">
        <f t="shared" si="1"/>
        <v>57615</v>
      </c>
    </row>
    <row r="10" spans="1:17">
      <c r="A10" s="2"/>
      <c r="B10" s="2">
        <v>8</v>
      </c>
      <c r="C10" s="2" t="s">
        <v>2775</v>
      </c>
      <c r="D10" s="2"/>
      <c r="E10" s="2">
        <v>14163</v>
      </c>
      <c r="F10" s="2"/>
      <c r="G10" s="2"/>
      <c r="H10" s="2"/>
      <c r="I10" s="2"/>
      <c r="J10" s="2"/>
      <c r="K10" s="2"/>
      <c r="L10" s="2"/>
      <c r="M10" s="2"/>
      <c r="N10" s="2"/>
      <c r="O10" s="2">
        <f t="shared" si="0"/>
        <v>14163</v>
      </c>
      <c r="P10" s="2">
        <v>68478</v>
      </c>
      <c r="Q10" s="2">
        <f t="shared" si="1"/>
        <v>54315</v>
      </c>
    </row>
    <row r="11" spans="1:17">
      <c r="A11" s="2"/>
      <c r="B11" s="2">
        <v>9</v>
      </c>
      <c r="C11" s="2" t="s">
        <v>2776</v>
      </c>
      <c r="D11" s="2"/>
      <c r="E11" s="2">
        <v>14163</v>
      </c>
      <c r="F11" s="2"/>
      <c r="G11" s="2"/>
      <c r="H11" s="2"/>
      <c r="I11" s="2"/>
      <c r="J11" s="2"/>
      <c r="K11" s="2"/>
      <c r="L11" s="2"/>
      <c r="M11" s="2"/>
      <c r="N11" s="2"/>
      <c r="O11" s="2">
        <f t="shared" si="0"/>
        <v>14163</v>
      </c>
      <c r="P11" s="2">
        <v>68478</v>
      </c>
      <c r="Q11" s="2">
        <f t="shared" si="1"/>
        <v>54315</v>
      </c>
    </row>
    <row r="12" spans="1:17">
      <c r="A12" s="2"/>
      <c r="B12" s="2">
        <v>10</v>
      </c>
      <c r="C12" s="2" t="s">
        <v>2777</v>
      </c>
      <c r="D12" s="2"/>
      <c r="E12" s="2">
        <v>14163</v>
      </c>
      <c r="F12" s="2"/>
      <c r="G12" s="2"/>
      <c r="H12" s="2"/>
      <c r="I12" s="2"/>
      <c r="J12" s="2"/>
      <c r="K12" s="2"/>
      <c r="L12" s="2"/>
      <c r="M12" s="2"/>
      <c r="N12" s="2"/>
      <c r="O12" s="2">
        <f t="shared" si="0"/>
        <v>14163</v>
      </c>
      <c r="P12" s="2">
        <v>68478</v>
      </c>
      <c r="Q12" s="2">
        <f t="shared" si="1"/>
        <v>54315</v>
      </c>
    </row>
    <row r="13" spans="1:17">
      <c r="A13" s="2"/>
      <c r="B13" s="2">
        <v>11</v>
      </c>
      <c r="C13" s="2" t="s">
        <v>2778</v>
      </c>
      <c r="D13" s="2"/>
      <c r="E13" s="2">
        <v>14163</v>
      </c>
      <c r="F13" s="2"/>
      <c r="G13" s="2"/>
      <c r="H13" s="2"/>
      <c r="I13" s="2"/>
      <c r="J13" s="2"/>
      <c r="K13" s="2"/>
      <c r="L13" s="2"/>
      <c r="M13" s="2"/>
      <c r="N13" s="2"/>
      <c r="O13" s="2">
        <f t="shared" si="0"/>
        <v>14163</v>
      </c>
      <c r="P13" s="2">
        <v>68478</v>
      </c>
      <c r="Q13" s="2">
        <f t="shared" si="1"/>
        <v>54315</v>
      </c>
    </row>
    <row r="14" spans="1:17">
      <c r="A14" s="2"/>
      <c r="B14" s="2">
        <v>12</v>
      </c>
      <c r="C14" s="2" t="s">
        <v>2779</v>
      </c>
      <c r="D14" s="2"/>
      <c r="E14" s="2">
        <v>14163</v>
      </c>
      <c r="F14" s="2"/>
      <c r="G14" s="2"/>
      <c r="H14" s="2"/>
      <c r="I14" s="2"/>
      <c r="J14" s="2"/>
      <c r="K14" s="2"/>
      <c r="L14" s="2"/>
      <c r="M14" s="2"/>
      <c r="N14" s="2"/>
      <c r="O14" s="2">
        <f t="shared" si="0"/>
        <v>14163</v>
      </c>
      <c r="P14" s="2">
        <v>68478</v>
      </c>
      <c r="Q14" s="2">
        <f t="shared" si="1"/>
        <v>54315</v>
      </c>
    </row>
    <row r="15" spans="1:17">
      <c r="A15" s="2"/>
      <c r="B15" s="2">
        <v>13</v>
      </c>
      <c r="C15" s="2" t="s">
        <v>2780</v>
      </c>
      <c r="D15" s="2"/>
      <c r="E15" s="2">
        <v>14163</v>
      </c>
      <c r="F15" s="2"/>
      <c r="G15" s="2"/>
      <c r="H15" s="2"/>
      <c r="I15" s="2"/>
      <c r="J15" s="2"/>
      <c r="K15" s="2"/>
      <c r="L15" s="2"/>
      <c r="M15" s="2"/>
      <c r="N15" s="2"/>
      <c r="O15" s="2">
        <f t="shared" si="0"/>
        <v>14163</v>
      </c>
      <c r="P15" s="2">
        <v>68478</v>
      </c>
      <c r="Q15" s="2">
        <f t="shared" si="1"/>
        <v>54315</v>
      </c>
    </row>
    <row r="16" spans="1:17">
      <c r="A16" s="2"/>
      <c r="B16" s="2">
        <v>14</v>
      </c>
      <c r="C16" s="2" t="s">
        <v>2781</v>
      </c>
      <c r="D16" s="2"/>
      <c r="E16" s="2">
        <v>14163</v>
      </c>
      <c r="F16" s="2"/>
      <c r="G16" s="2"/>
      <c r="H16" s="2"/>
      <c r="I16" s="2"/>
      <c r="J16" s="2"/>
      <c r="K16" s="2"/>
      <c r="L16" s="2"/>
      <c r="M16" s="2"/>
      <c r="N16" s="2"/>
      <c r="O16" s="2">
        <f t="shared" si="0"/>
        <v>14163</v>
      </c>
      <c r="P16" s="2">
        <v>68478</v>
      </c>
      <c r="Q16" s="2">
        <f t="shared" si="1"/>
        <v>54315</v>
      </c>
    </row>
    <row r="17" spans="1:17">
      <c r="A17" s="2"/>
      <c r="B17" s="2">
        <v>15</v>
      </c>
      <c r="C17" s="2" t="s">
        <v>2782</v>
      </c>
      <c r="D17" s="2"/>
      <c r="E17" s="2">
        <v>14163</v>
      </c>
      <c r="F17" s="2"/>
      <c r="G17" s="2"/>
      <c r="H17" s="2"/>
      <c r="I17" s="2"/>
      <c r="J17" s="2"/>
      <c r="K17" s="2"/>
      <c r="L17" s="2"/>
      <c r="M17" s="2"/>
      <c r="N17" s="2"/>
      <c r="O17" s="2">
        <f t="shared" si="0"/>
        <v>14163</v>
      </c>
      <c r="P17" s="2">
        <v>68478</v>
      </c>
      <c r="Q17" s="2">
        <f t="shared" si="1"/>
        <v>54315</v>
      </c>
    </row>
    <row r="18" spans="1:17">
      <c r="A18" s="2"/>
      <c r="B18" s="2">
        <v>16</v>
      </c>
      <c r="C18" s="2" t="s">
        <v>2783</v>
      </c>
      <c r="D18" s="42">
        <v>5520251751633</v>
      </c>
      <c r="E18" s="2">
        <v>14163</v>
      </c>
      <c r="F18" s="2">
        <v>10863</v>
      </c>
      <c r="G18" s="2">
        <v>10863</v>
      </c>
      <c r="H18" s="2"/>
      <c r="I18" s="2"/>
      <c r="J18" s="2"/>
      <c r="K18" s="2"/>
      <c r="L18" s="2"/>
      <c r="M18" s="2"/>
      <c r="N18" s="2"/>
      <c r="O18" s="2">
        <f t="shared" si="0"/>
        <v>35889</v>
      </c>
      <c r="P18" s="2">
        <v>68478</v>
      </c>
      <c r="Q18" s="2">
        <f t="shared" si="1"/>
        <v>32589</v>
      </c>
    </row>
    <row r="19" spans="1:17">
      <c r="A19" s="2"/>
      <c r="B19" s="2">
        <v>17</v>
      </c>
      <c r="C19" s="2" t="s">
        <v>2784</v>
      </c>
      <c r="D19" s="42">
        <v>5130198919147</v>
      </c>
      <c r="E19" s="2">
        <v>14163</v>
      </c>
      <c r="F19" s="2">
        <v>10863</v>
      </c>
      <c r="G19" s="2">
        <v>10863</v>
      </c>
      <c r="H19" s="2"/>
      <c r="I19" s="2"/>
      <c r="J19" s="2"/>
      <c r="K19" s="2"/>
      <c r="L19" s="2"/>
      <c r="M19" s="2"/>
      <c r="N19" s="2"/>
      <c r="O19" s="2">
        <f t="shared" si="0"/>
        <v>35889</v>
      </c>
      <c r="P19" s="2">
        <v>68478</v>
      </c>
      <c r="Q19" s="2">
        <f t="shared" si="1"/>
        <v>32589</v>
      </c>
    </row>
    <row r="20" spans="1:17">
      <c r="A20" s="2"/>
      <c r="B20" s="2">
        <v>18</v>
      </c>
      <c r="C20" s="2" t="s">
        <v>2785</v>
      </c>
      <c r="D20" s="2"/>
      <c r="E20" s="2">
        <v>14163</v>
      </c>
      <c r="F20" s="2"/>
      <c r="G20" s="2"/>
      <c r="H20" s="2"/>
      <c r="I20" s="2"/>
      <c r="J20" s="2"/>
      <c r="K20" s="2"/>
      <c r="L20" s="2"/>
      <c r="M20" s="2"/>
      <c r="N20" s="2"/>
      <c r="O20" s="2">
        <f t="shared" si="0"/>
        <v>14163</v>
      </c>
      <c r="P20" s="2">
        <v>68478</v>
      </c>
      <c r="Q20" s="2">
        <f t="shared" si="1"/>
        <v>54315</v>
      </c>
    </row>
    <row r="21" spans="1:17">
      <c r="A21" s="2"/>
      <c r="B21" s="2">
        <v>19</v>
      </c>
      <c r="C21" s="2" t="s">
        <v>2786</v>
      </c>
      <c r="D21" s="2"/>
      <c r="E21" s="2">
        <v>14163</v>
      </c>
      <c r="F21" s="2"/>
      <c r="G21" s="2"/>
      <c r="H21" s="2"/>
      <c r="I21" s="2"/>
      <c r="J21" s="2"/>
      <c r="K21" s="2"/>
      <c r="L21" s="2"/>
      <c r="M21" s="2"/>
      <c r="N21" s="2"/>
      <c r="O21" s="2">
        <f t="shared" si="0"/>
        <v>14163</v>
      </c>
      <c r="P21" s="2">
        <v>68478</v>
      </c>
      <c r="Q21" s="2">
        <f t="shared" si="1"/>
        <v>54315</v>
      </c>
    </row>
    <row r="22" spans="1:17">
      <c r="A22" s="2"/>
      <c r="B22" s="2">
        <v>20</v>
      </c>
      <c r="C22" s="2" t="s">
        <v>2787</v>
      </c>
      <c r="D22" s="2"/>
      <c r="E22" s="2">
        <v>14163</v>
      </c>
      <c r="F22" s="2">
        <v>11863</v>
      </c>
      <c r="G22" s="2"/>
      <c r="H22" s="2"/>
      <c r="I22" s="2"/>
      <c r="J22" s="2"/>
      <c r="K22" s="2"/>
      <c r="L22" s="2"/>
      <c r="M22" s="2"/>
      <c r="N22" s="2"/>
      <c r="O22" s="2">
        <f t="shared" si="0"/>
        <v>26026</v>
      </c>
      <c r="P22" s="2">
        <v>68478</v>
      </c>
      <c r="Q22" s="2">
        <f t="shared" si="1"/>
        <v>42452</v>
      </c>
    </row>
    <row r="23" spans="1:17">
      <c r="A23" s="2"/>
      <c r="B23" s="2">
        <v>21</v>
      </c>
      <c r="C23" s="2" t="s">
        <v>2788</v>
      </c>
      <c r="D23" s="2"/>
      <c r="E23" s="2">
        <v>14163</v>
      </c>
      <c r="F23" s="2"/>
      <c r="G23" s="2"/>
      <c r="H23" s="2"/>
      <c r="I23" s="2"/>
      <c r="J23" s="2"/>
      <c r="K23" s="2"/>
      <c r="L23" s="2"/>
      <c r="M23" s="2"/>
      <c r="N23" s="2"/>
      <c r="O23" s="2">
        <f t="shared" si="0"/>
        <v>14163</v>
      </c>
      <c r="P23" s="2">
        <v>68478</v>
      </c>
      <c r="Q23" s="2">
        <f t="shared" si="1"/>
        <v>54315</v>
      </c>
    </row>
    <row r="24" spans="1:17">
      <c r="A24" s="2"/>
      <c r="B24" s="2">
        <v>22</v>
      </c>
      <c r="C24" s="2" t="s">
        <v>2789</v>
      </c>
      <c r="D24" s="2"/>
      <c r="E24" s="2">
        <v>14163</v>
      </c>
      <c r="F24" s="2"/>
      <c r="G24" s="2"/>
      <c r="H24" s="2"/>
      <c r="I24" s="2"/>
      <c r="J24" s="2"/>
      <c r="K24" s="2"/>
      <c r="L24" s="2"/>
      <c r="M24" s="2"/>
      <c r="N24" s="2"/>
      <c r="O24" s="2">
        <f t="shared" si="0"/>
        <v>14163</v>
      </c>
      <c r="P24" s="2">
        <v>68478</v>
      </c>
      <c r="Q24" s="2">
        <f t="shared" si="1"/>
        <v>54315</v>
      </c>
    </row>
    <row r="25" spans="1:17">
      <c r="A25" s="2"/>
      <c r="B25" s="2">
        <v>23</v>
      </c>
      <c r="C25" s="2" t="s">
        <v>2790</v>
      </c>
      <c r="D25" s="2"/>
      <c r="E25" s="2">
        <v>14163</v>
      </c>
      <c r="F25" s="2" t="s">
        <v>2791</v>
      </c>
      <c r="G25" s="2"/>
      <c r="H25" s="2"/>
      <c r="I25" s="2"/>
      <c r="J25" s="2"/>
      <c r="K25" s="2"/>
      <c r="L25" s="2"/>
      <c r="M25" s="2"/>
      <c r="N25" s="2"/>
      <c r="O25" s="2">
        <f t="shared" si="0"/>
        <v>14163</v>
      </c>
      <c r="P25" s="2">
        <v>68478</v>
      </c>
      <c r="Q25" s="2">
        <f t="shared" si="1"/>
        <v>54315</v>
      </c>
    </row>
    <row r="26" spans="1:17">
      <c r="A26" s="2"/>
      <c r="B26" s="2">
        <v>24</v>
      </c>
      <c r="C26" s="2" t="s">
        <v>2792</v>
      </c>
      <c r="D26" s="2"/>
      <c r="E26" s="2">
        <v>14163</v>
      </c>
      <c r="F26" s="2"/>
      <c r="G26" s="2"/>
      <c r="H26" s="2"/>
      <c r="I26" s="2"/>
      <c r="J26" s="2"/>
      <c r="K26" s="2"/>
      <c r="L26" s="2"/>
      <c r="M26" s="2"/>
      <c r="N26" s="2"/>
      <c r="O26" s="2">
        <f t="shared" si="0"/>
        <v>14163</v>
      </c>
      <c r="P26" s="2">
        <v>68478</v>
      </c>
      <c r="Q26" s="2">
        <f t="shared" si="1"/>
        <v>54315</v>
      </c>
    </row>
    <row r="27" spans="1:17">
      <c r="A27" s="2"/>
      <c r="B27" s="2">
        <v>25</v>
      </c>
      <c r="C27" s="2" t="s">
        <v>2793</v>
      </c>
      <c r="D27" s="2"/>
      <c r="E27" s="2">
        <v>14163</v>
      </c>
      <c r="F27" s="2"/>
      <c r="G27" s="2"/>
      <c r="H27" s="2"/>
      <c r="I27" s="2"/>
      <c r="J27" s="2"/>
      <c r="K27" s="2"/>
      <c r="L27" s="2"/>
      <c r="M27" s="2"/>
      <c r="N27" s="2"/>
      <c r="O27" s="2">
        <f t="shared" si="0"/>
        <v>14163</v>
      </c>
      <c r="P27" s="2">
        <v>68478</v>
      </c>
      <c r="Q27" s="2">
        <f t="shared" si="1"/>
        <v>54315</v>
      </c>
    </row>
    <row r="28" spans="1:17">
      <c r="A28" s="2"/>
      <c r="B28" s="2">
        <v>26</v>
      </c>
      <c r="C28" s="2" t="s">
        <v>2794</v>
      </c>
      <c r="D28" s="2"/>
      <c r="E28" s="2">
        <v>14163</v>
      </c>
      <c r="F28" s="2"/>
      <c r="G28" s="2"/>
      <c r="H28" s="2"/>
      <c r="I28" s="2"/>
      <c r="J28" s="2"/>
      <c r="K28" s="2"/>
      <c r="L28" s="2"/>
      <c r="M28" s="2"/>
      <c r="N28" s="2"/>
      <c r="O28" s="2">
        <f t="shared" si="0"/>
        <v>14163</v>
      </c>
      <c r="P28" s="2">
        <v>68478</v>
      </c>
      <c r="Q28" s="2">
        <f t="shared" si="1"/>
        <v>54315</v>
      </c>
    </row>
    <row r="29" spans="1:17">
      <c r="A29" s="2"/>
      <c r="B29" s="2">
        <v>27</v>
      </c>
      <c r="C29" s="2" t="s">
        <v>2795</v>
      </c>
      <c r="D29" s="2"/>
      <c r="E29" s="2">
        <v>14163</v>
      </c>
      <c r="F29" s="2"/>
      <c r="G29" s="2"/>
      <c r="H29" s="2"/>
      <c r="I29" s="2"/>
      <c r="J29" s="2"/>
      <c r="K29" s="2"/>
      <c r="L29" s="2"/>
      <c r="M29" s="2"/>
      <c r="N29" s="2"/>
      <c r="O29" s="2">
        <f t="shared" si="0"/>
        <v>14163</v>
      </c>
      <c r="P29" s="2">
        <v>68478</v>
      </c>
      <c r="Q29" s="2">
        <f t="shared" si="1"/>
        <v>54315</v>
      </c>
    </row>
    <row r="30" spans="1:17">
      <c r="A30" s="2"/>
      <c r="B30" s="2">
        <v>28</v>
      </c>
      <c r="C30" s="2" t="s">
        <v>2796</v>
      </c>
      <c r="D30" s="2"/>
      <c r="E30" s="2">
        <v>14163</v>
      </c>
      <c r="F30" s="2"/>
      <c r="G30" s="2"/>
      <c r="H30" s="2"/>
      <c r="I30" s="2"/>
      <c r="J30" s="2"/>
      <c r="K30" s="2"/>
      <c r="L30" s="2"/>
      <c r="M30" s="2"/>
      <c r="N30" s="2"/>
      <c r="O30" s="2">
        <f t="shared" si="0"/>
        <v>14163</v>
      </c>
      <c r="P30" s="2">
        <v>68478</v>
      </c>
      <c r="Q30" s="2">
        <f t="shared" si="1"/>
        <v>54315</v>
      </c>
    </row>
    <row r="31" spans="1:17">
      <c r="A31" s="2"/>
      <c r="B31" s="2">
        <v>29</v>
      </c>
      <c r="C31" s="2" t="s">
        <v>2797</v>
      </c>
      <c r="D31" s="2"/>
      <c r="E31" s="2">
        <v>14163</v>
      </c>
      <c r="F31" s="2"/>
      <c r="G31" s="2"/>
      <c r="H31" s="2"/>
      <c r="I31" s="2"/>
      <c r="J31" s="2"/>
      <c r="K31" s="2"/>
      <c r="L31" s="2"/>
      <c r="M31" s="2"/>
      <c r="N31" s="2"/>
      <c r="O31" s="2">
        <f t="shared" si="0"/>
        <v>14163</v>
      </c>
      <c r="P31" s="2">
        <v>68478</v>
      </c>
      <c r="Q31" s="2">
        <f t="shared" si="1"/>
        <v>54315</v>
      </c>
    </row>
    <row r="32" spans="1:17">
      <c r="A32" s="2"/>
      <c r="B32" s="2">
        <v>30</v>
      </c>
      <c r="C32" s="2" t="s">
        <v>2798</v>
      </c>
      <c r="D32" s="2"/>
      <c r="E32" s="2">
        <v>14163</v>
      </c>
      <c r="F32" s="2"/>
      <c r="G32" s="2"/>
      <c r="H32" s="2"/>
      <c r="I32" s="2"/>
      <c r="J32" s="2"/>
      <c r="K32" s="2"/>
      <c r="L32" s="2"/>
      <c r="M32" s="2"/>
      <c r="N32" s="2"/>
      <c r="O32" s="2">
        <f t="shared" si="0"/>
        <v>14163</v>
      </c>
      <c r="P32" s="2">
        <v>68478</v>
      </c>
      <c r="Q32" s="2">
        <f t="shared" si="1"/>
        <v>54315</v>
      </c>
    </row>
    <row r="33" spans="1:17">
      <c r="A33" s="2"/>
      <c r="B33" s="2">
        <v>31</v>
      </c>
      <c r="C33" s="2" t="s">
        <v>2799</v>
      </c>
      <c r="D33" s="2"/>
      <c r="E33" s="2">
        <v>14163</v>
      </c>
      <c r="F33" s="2"/>
      <c r="G33" s="2"/>
      <c r="H33" s="2"/>
      <c r="I33" s="2"/>
      <c r="J33" s="2"/>
      <c r="K33" s="2"/>
      <c r="L33" s="2"/>
      <c r="M33" s="2"/>
      <c r="N33" s="2"/>
      <c r="O33" s="2">
        <f t="shared" si="0"/>
        <v>14163</v>
      </c>
      <c r="P33" s="2">
        <v>68478</v>
      </c>
      <c r="Q33" s="2">
        <f t="shared" si="1"/>
        <v>54315</v>
      </c>
    </row>
    <row r="34" spans="1:17">
      <c r="A34" s="2"/>
      <c r="B34" s="2">
        <v>32</v>
      </c>
      <c r="C34" s="2" t="s">
        <v>2800</v>
      </c>
      <c r="D34" s="2"/>
      <c r="E34" s="2">
        <v>14163</v>
      </c>
      <c r="F34" s="2"/>
      <c r="G34" s="2"/>
      <c r="H34" s="2"/>
      <c r="I34" s="2"/>
      <c r="J34" s="2"/>
      <c r="K34" s="2"/>
      <c r="L34" s="2"/>
      <c r="M34" s="2"/>
      <c r="N34" s="2"/>
      <c r="O34" s="2">
        <f t="shared" si="0"/>
        <v>14163</v>
      </c>
      <c r="P34" s="2">
        <v>68478</v>
      </c>
      <c r="Q34" s="2">
        <f t="shared" si="1"/>
        <v>54315</v>
      </c>
    </row>
    <row r="35" spans="1:17">
      <c r="A35" s="2"/>
      <c r="B35" s="2">
        <v>33</v>
      </c>
      <c r="C35" s="2" t="s">
        <v>2801</v>
      </c>
      <c r="D35" s="2"/>
      <c r="E35" s="2">
        <v>14163</v>
      </c>
      <c r="F35" s="2"/>
      <c r="G35" s="2"/>
      <c r="H35" s="2"/>
      <c r="I35" s="2"/>
      <c r="J35" s="2"/>
      <c r="K35" s="2"/>
      <c r="L35" s="2"/>
      <c r="M35" s="2"/>
      <c r="N35" s="2"/>
      <c r="O35" s="2">
        <f t="shared" si="0"/>
        <v>14163</v>
      </c>
      <c r="P35" s="2">
        <v>68478</v>
      </c>
      <c r="Q35" s="2">
        <f t="shared" si="1"/>
        <v>54315</v>
      </c>
    </row>
    <row r="36" spans="1:17">
      <c r="A36" s="2"/>
      <c r="B36" s="2">
        <v>34</v>
      </c>
      <c r="C36" s="2" t="s">
        <v>2802</v>
      </c>
      <c r="D36" s="2"/>
      <c r="E36" s="2">
        <v>14163</v>
      </c>
      <c r="F36" s="2"/>
      <c r="G36" s="2"/>
      <c r="H36" s="2"/>
      <c r="I36" s="2"/>
      <c r="J36" s="2"/>
      <c r="K36" s="2"/>
      <c r="L36" s="2"/>
      <c r="M36" s="2"/>
      <c r="N36" s="2"/>
      <c r="O36" s="2">
        <f t="shared" si="0"/>
        <v>14163</v>
      </c>
      <c r="P36" s="2">
        <v>68478</v>
      </c>
      <c r="Q36" s="2">
        <f t="shared" si="1"/>
        <v>54315</v>
      </c>
    </row>
    <row r="37" spans="1:17">
      <c r="A37" s="2"/>
      <c r="B37" s="2">
        <v>35</v>
      </c>
      <c r="C37" s="2" t="s">
        <v>721</v>
      </c>
      <c r="D37" s="2"/>
      <c r="E37" s="2">
        <v>14163</v>
      </c>
      <c r="F37" s="2"/>
      <c r="G37" s="2"/>
      <c r="H37" s="2"/>
      <c r="I37" s="2"/>
      <c r="J37" s="2"/>
      <c r="K37" s="2"/>
      <c r="L37" s="2"/>
      <c r="M37" s="2"/>
      <c r="N37" s="2"/>
      <c r="O37" s="2">
        <f t="shared" si="0"/>
        <v>14163</v>
      </c>
      <c r="P37" s="2">
        <v>68478</v>
      </c>
      <c r="Q37" s="2">
        <f t="shared" si="1"/>
        <v>54315</v>
      </c>
    </row>
    <row r="38" spans="1:17">
      <c r="A38" s="2"/>
      <c r="B38" s="2">
        <v>36</v>
      </c>
      <c r="C38" s="2" t="s">
        <v>2803</v>
      </c>
      <c r="D38" s="42">
        <v>5120166658961</v>
      </c>
      <c r="E38" s="2">
        <v>14163</v>
      </c>
      <c r="F38" s="2">
        <v>10863</v>
      </c>
      <c r="G38" s="2"/>
      <c r="H38" s="2"/>
      <c r="I38" s="2"/>
      <c r="J38" s="2"/>
      <c r="K38" s="2"/>
      <c r="L38" s="2"/>
      <c r="M38" s="2"/>
      <c r="N38" s="2"/>
      <c r="O38" s="2">
        <f t="shared" si="0"/>
        <v>25026</v>
      </c>
      <c r="P38" s="2">
        <v>68478</v>
      </c>
      <c r="Q38" s="2">
        <f t="shared" si="1"/>
        <v>43452</v>
      </c>
    </row>
    <row r="39" spans="1:17">
      <c r="A39" s="2"/>
      <c r="B39" s="2">
        <v>37</v>
      </c>
      <c r="C39" s="2" t="s">
        <v>2804</v>
      </c>
      <c r="D39" s="2"/>
      <c r="E39" s="2">
        <v>14163</v>
      </c>
      <c r="F39" s="2"/>
      <c r="G39" s="2"/>
      <c r="H39" s="2"/>
      <c r="I39" s="2"/>
      <c r="J39" s="2"/>
      <c r="K39" s="2"/>
      <c r="L39" s="2"/>
      <c r="M39" s="2"/>
      <c r="N39" s="2"/>
      <c r="O39" s="2">
        <f t="shared" si="0"/>
        <v>14163</v>
      </c>
      <c r="P39" s="2">
        <v>68478</v>
      </c>
      <c r="Q39" s="2">
        <f t="shared" si="1"/>
        <v>54315</v>
      </c>
    </row>
    <row r="40" spans="1:17">
      <c r="A40" s="2"/>
      <c r="B40" s="2">
        <v>38</v>
      </c>
      <c r="C40" s="2" t="s">
        <v>2805</v>
      </c>
      <c r="D40" s="2"/>
      <c r="E40" s="2">
        <v>14163</v>
      </c>
      <c r="F40" s="2"/>
      <c r="G40" s="2"/>
      <c r="H40" s="2"/>
      <c r="I40" s="2"/>
      <c r="J40" s="2"/>
      <c r="K40" s="2"/>
      <c r="L40" s="2"/>
      <c r="M40" s="2"/>
      <c r="N40" s="2"/>
      <c r="O40" s="2">
        <f t="shared" si="0"/>
        <v>14163</v>
      </c>
      <c r="P40" s="2">
        <v>68478</v>
      </c>
      <c r="Q40" s="2">
        <f t="shared" si="1"/>
        <v>54315</v>
      </c>
    </row>
    <row r="41" spans="1:17">
      <c r="A41" s="2"/>
      <c r="B41" s="2">
        <v>39</v>
      </c>
      <c r="C41" s="2" t="s">
        <v>2806</v>
      </c>
      <c r="D41" s="2"/>
      <c r="E41" s="2">
        <v>14163</v>
      </c>
      <c r="F41" s="2"/>
      <c r="G41" s="2"/>
      <c r="H41" s="2"/>
      <c r="I41" s="2"/>
      <c r="J41" s="2"/>
      <c r="K41" s="2"/>
      <c r="L41" s="2"/>
      <c r="M41" s="2"/>
      <c r="N41" s="2"/>
      <c r="O41" s="2">
        <f t="shared" si="0"/>
        <v>14163</v>
      </c>
      <c r="P41" s="2">
        <v>68478</v>
      </c>
      <c r="Q41" s="2">
        <f t="shared" si="1"/>
        <v>54315</v>
      </c>
    </row>
    <row r="42" spans="1:17">
      <c r="A42" s="2"/>
      <c r="B42" s="2">
        <v>40</v>
      </c>
      <c r="C42" s="2" t="s">
        <v>2807</v>
      </c>
      <c r="D42" s="2"/>
      <c r="E42" s="2">
        <v>14163</v>
      </c>
      <c r="F42" s="2">
        <v>10863</v>
      </c>
      <c r="G42" s="2">
        <v>10863</v>
      </c>
      <c r="H42" s="2"/>
      <c r="I42" s="2"/>
      <c r="J42" s="2"/>
      <c r="K42" s="2"/>
      <c r="L42" s="2"/>
      <c r="M42" s="2"/>
      <c r="N42" s="2"/>
      <c r="O42" s="2">
        <f t="shared" si="0"/>
        <v>35889</v>
      </c>
      <c r="P42" s="2">
        <v>68478</v>
      </c>
      <c r="Q42" s="2">
        <f t="shared" si="1"/>
        <v>32589</v>
      </c>
    </row>
    <row r="43" spans="1:17">
      <c r="A43" s="2"/>
      <c r="B43" s="2">
        <v>41</v>
      </c>
      <c r="C43" s="2" t="s">
        <v>2808</v>
      </c>
      <c r="D43" s="2"/>
      <c r="E43" s="2">
        <v>14163</v>
      </c>
      <c r="F43" s="2"/>
      <c r="G43" s="2"/>
      <c r="H43" s="2"/>
      <c r="I43" s="2"/>
      <c r="J43" s="2"/>
      <c r="K43" s="2"/>
      <c r="L43" s="2"/>
      <c r="M43" s="2"/>
      <c r="N43" s="2"/>
      <c r="O43" s="2">
        <f t="shared" si="0"/>
        <v>14163</v>
      </c>
      <c r="P43" s="2">
        <v>68478</v>
      </c>
      <c r="Q43" s="2">
        <f t="shared" si="1"/>
        <v>54315</v>
      </c>
    </row>
    <row r="44" spans="1:17">
      <c r="A44" s="2"/>
      <c r="B44" s="2">
        <v>42</v>
      </c>
      <c r="C44" s="2" t="s">
        <v>2809</v>
      </c>
      <c r="D44" s="2"/>
      <c r="E44" s="2">
        <v>14163</v>
      </c>
      <c r="F44" s="2"/>
      <c r="G44" s="2"/>
      <c r="H44" s="2"/>
      <c r="I44" s="2"/>
      <c r="J44" s="2"/>
      <c r="K44" s="2"/>
      <c r="L44" s="2"/>
      <c r="M44" s="2"/>
      <c r="N44" s="2"/>
      <c r="O44" s="2">
        <f t="shared" si="0"/>
        <v>14163</v>
      </c>
      <c r="P44" s="2">
        <v>68478</v>
      </c>
      <c r="Q44" s="2">
        <f t="shared" si="1"/>
        <v>54315</v>
      </c>
    </row>
    <row r="45" spans="1:17">
      <c r="A45" s="2"/>
      <c r="B45" s="2">
        <v>43</v>
      </c>
      <c r="C45" s="2" t="s">
        <v>2810</v>
      </c>
      <c r="D45" s="2"/>
      <c r="E45" s="2">
        <v>14163</v>
      </c>
      <c r="F45" s="2"/>
      <c r="G45" s="2"/>
      <c r="H45" s="2"/>
      <c r="I45" s="2"/>
      <c r="J45" s="2"/>
      <c r="K45" s="2"/>
      <c r="L45" s="2"/>
      <c r="M45" s="2"/>
      <c r="N45" s="2"/>
      <c r="O45" s="2">
        <f t="shared" si="0"/>
        <v>14163</v>
      </c>
      <c r="P45" s="2">
        <v>68478</v>
      </c>
      <c r="Q45" s="2">
        <f t="shared" si="1"/>
        <v>54315</v>
      </c>
    </row>
    <row r="46" spans="1:17">
      <c r="A46" s="2"/>
      <c r="B46" s="2">
        <v>44</v>
      </c>
      <c r="C46" s="2" t="s">
        <v>2811</v>
      </c>
      <c r="D46" s="2"/>
      <c r="E46" s="2">
        <v>14163</v>
      </c>
      <c r="F46" s="2">
        <v>10863</v>
      </c>
      <c r="G46" s="2"/>
      <c r="H46" s="2"/>
      <c r="I46" s="2"/>
      <c r="J46" s="2"/>
      <c r="K46" s="2"/>
      <c r="L46" s="2"/>
      <c r="M46" s="2"/>
      <c r="N46" s="2"/>
      <c r="O46" s="2">
        <f t="shared" si="0"/>
        <v>25026</v>
      </c>
      <c r="P46" s="2">
        <v>68478</v>
      </c>
      <c r="Q46" s="2">
        <f t="shared" si="1"/>
        <v>43452</v>
      </c>
    </row>
    <row r="47" spans="1:17">
      <c r="A47" s="2"/>
      <c r="B47" s="2">
        <v>45</v>
      </c>
      <c r="C47" s="2" t="s">
        <v>2812</v>
      </c>
      <c r="D47" s="2"/>
      <c r="E47" s="2">
        <v>14163</v>
      </c>
      <c r="F47" s="2"/>
      <c r="G47" s="2"/>
      <c r="H47" s="2"/>
      <c r="I47" s="2"/>
      <c r="J47" s="2"/>
      <c r="K47" s="2"/>
      <c r="L47" s="2"/>
      <c r="M47" s="2"/>
      <c r="N47" s="2"/>
      <c r="O47" s="2">
        <f t="shared" si="0"/>
        <v>14163</v>
      </c>
      <c r="P47" s="2">
        <v>68478</v>
      </c>
      <c r="Q47" s="2">
        <f t="shared" si="1"/>
        <v>54315</v>
      </c>
    </row>
    <row r="48" spans="1:17">
      <c r="A48" s="2"/>
      <c r="B48" s="2">
        <v>46</v>
      </c>
      <c r="C48" s="2" t="s">
        <v>2813</v>
      </c>
      <c r="D48" s="2"/>
      <c r="E48" s="2">
        <v>14163</v>
      </c>
      <c r="F48" s="2"/>
      <c r="G48" s="2"/>
      <c r="H48" s="2"/>
      <c r="I48" s="2"/>
      <c r="J48" s="2"/>
      <c r="K48" s="2"/>
      <c r="L48" s="2"/>
      <c r="M48" s="2"/>
      <c r="N48" s="2"/>
      <c r="O48" s="2">
        <f t="shared" si="0"/>
        <v>14163</v>
      </c>
      <c r="P48" s="2">
        <v>68478</v>
      </c>
      <c r="Q48" s="2">
        <f t="shared" si="1"/>
        <v>54315</v>
      </c>
    </row>
    <row r="49" spans="1:17">
      <c r="A49" s="2"/>
      <c r="B49" s="2">
        <v>47</v>
      </c>
      <c r="C49" s="2" t="s">
        <v>2814</v>
      </c>
      <c r="D49" s="2"/>
      <c r="E49" s="2">
        <v>14163</v>
      </c>
      <c r="F49" s="2"/>
      <c r="G49" s="2"/>
      <c r="H49" s="2"/>
      <c r="I49" s="2"/>
      <c r="J49" s="2"/>
      <c r="K49" s="2"/>
      <c r="L49" s="2"/>
      <c r="M49" s="2"/>
      <c r="N49" s="2"/>
      <c r="O49" s="2">
        <f t="shared" si="0"/>
        <v>14163</v>
      </c>
      <c r="P49" s="2">
        <v>68478</v>
      </c>
      <c r="Q49" s="2">
        <f t="shared" si="1"/>
        <v>54315</v>
      </c>
    </row>
    <row r="50" spans="1:17">
      <c r="A50" s="2"/>
      <c r="B50" s="2">
        <v>48</v>
      </c>
      <c r="C50" s="2" t="s">
        <v>2815</v>
      </c>
      <c r="D50" s="2"/>
      <c r="E50" s="2">
        <v>14163</v>
      </c>
      <c r="F50" s="2"/>
      <c r="G50" s="2"/>
      <c r="H50" s="2"/>
      <c r="I50" s="2"/>
      <c r="J50" s="2"/>
      <c r="K50" s="2"/>
      <c r="L50" s="2"/>
      <c r="M50" s="2"/>
      <c r="N50" s="2"/>
      <c r="O50" s="2">
        <f t="shared" si="0"/>
        <v>14163</v>
      </c>
      <c r="P50" s="2">
        <v>68478</v>
      </c>
      <c r="Q50" s="2">
        <f t="shared" si="1"/>
        <v>54315</v>
      </c>
    </row>
    <row r="51" spans="1:17">
      <c r="A51" s="2"/>
      <c r="B51" s="2">
        <v>49</v>
      </c>
      <c r="C51" s="2" t="s">
        <v>2816</v>
      </c>
      <c r="D51" s="42">
        <v>5140227198091</v>
      </c>
      <c r="E51" s="2">
        <v>14163</v>
      </c>
      <c r="F51" s="2">
        <v>11863</v>
      </c>
      <c r="G51" s="2">
        <v>25026</v>
      </c>
      <c r="H51" s="2"/>
      <c r="I51" s="2"/>
      <c r="J51" s="2"/>
      <c r="K51" s="2"/>
      <c r="L51" s="2"/>
      <c r="M51" s="2"/>
      <c r="N51" s="2"/>
      <c r="O51" s="2">
        <f t="shared" si="0"/>
        <v>51052</v>
      </c>
      <c r="P51" s="2">
        <v>68478</v>
      </c>
      <c r="Q51" s="2">
        <f t="shared" si="1"/>
        <v>17426</v>
      </c>
    </row>
    <row r="52" spans="1:17">
      <c r="A52" s="2"/>
      <c r="B52" s="2">
        <v>50</v>
      </c>
      <c r="C52" s="2" t="s">
        <v>2817</v>
      </c>
      <c r="D52" s="2"/>
      <c r="E52" s="2">
        <v>14163</v>
      </c>
      <c r="F52" s="2"/>
      <c r="G52" s="2"/>
      <c r="H52" s="2"/>
      <c r="I52" s="2"/>
      <c r="J52" s="2"/>
      <c r="K52" s="2"/>
      <c r="L52" s="2"/>
      <c r="M52" s="2"/>
      <c r="N52" s="2"/>
      <c r="O52" s="2">
        <f t="shared" si="0"/>
        <v>14163</v>
      </c>
      <c r="P52" s="2">
        <v>68478</v>
      </c>
      <c r="Q52" s="2">
        <f t="shared" si="1"/>
        <v>54315</v>
      </c>
    </row>
    <row r="53" spans="1:17">
      <c r="A53" s="2"/>
      <c r="B53" s="2">
        <v>51</v>
      </c>
      <c r="C53" s="2" t="s">
        <v>2818</v>
      </c>
      <c r="D53" s="2"/>
      <c r="E53" s="2">
        <v>14163</v>
      </c>
      <c r="F53" s="2"/>
      <c r="G53" s="2"/>
      <c r="H53" s="2"/>
      <c r="I53" s="2"/>
      <c r="J53" s="2"/>
      <c r="K53" s="2"/>
      <c r="L53" s="2"/>
      <c r="M53" s="2"/>
      <c r="N53" s="2"/>
      <c r="O53" s="2">
        <f t="shared" si="0"/>
        <v>14163</v>
      </c>
      <c r="P53" s="2">
        <v>68478</v>
      </c>
      <c r="Q53" s="2">
        <f t="shared" si="1"/>
        <v>54315</v>
      </c>
    </row>
    <row r="54" spans="1:17">
      <c r="A54" s="2"/>
      <c r="B54" s="2">
        <v>52</v>
      </c>
      <c r="C54" s="2" t="s">
        <v>2819</v>
      </c>
      <c r="D54" s="2"/>
      <c r="E54" s="2">
        <v>14163</v>
      </c>
      <c r="F54" s="2"/>
      <c r="G54" s="2"/>
      <c r="H54" s="2"/>
      <c r="I54" s="2"/>
      <c r="J54" s="2"/>
      <c r="K54" s="2"/>
      <c r="L54" s="2"/>
      <c r="M54" s="2"/>
      <c r="N54" s="2"/>
      <c r="O54" s="2">
        <f t="shared" si="0"/>
        <v>14163</v>
      </c>
      <c r="P54" s="2">
        <v>68478</v>
      </c>
      <c r="Q54" s="2">
        <f t="shared" si="1"/>
        <v>54315</v>
      </c>
    </row>
    <row r="55" spans="1:17">
      <c r="A55" s="2"/>
      <c r="B55" s="2">
        <v>53</v>
      </c>
      <c r="C55" s="2" t="s">
        <v>2820</v>
      </c>
      <c r="D55" s="2"/>
      <c r="E55" s="2">
        <v>14163</v>
      </c>
      <c r="F55" s="2"/>
      <c r="G55" s="2"/>
      <c r="H55" s="2"/>
      <c r="I55" s="2"/>
      <c r="J55" s="2"/>
      <c r="K55" s="2"/>
      <c r="L55" s="2"/>
      <c r="M55" s="2"/>
      <c r="N55" s="2"/>
      <c r="O55" s="2">
        <f t="shared" si="0"/>
        <v>14163</v>
      </c>
      <c r="P55" s="2">
        <v>68478</v>
      </c>
      <c r="Q55" s="2">
        <f t="shared" si="1"/>
        <v>54315</v>
      </c>
    </row>
    <row r="56" spans="1:17">
      <c r="A56" s="2"/>
      <c r="B56" s="2">
        <v>54</v>
      </c>
      <c r="C56" s="2" t="s">
        <v>2821</v>
      </c>
      <c r="D56" s="2"/>
      <c r="E56" s="2">
        <v>14163</v>
      </c>
      <c r="F56" s="2"/>
      <c r="G56" s="2"/>
      <c r="H56" s="2"/>
      <c r="I56" s="2"/>
      <c r="J56" s="2"/>
      <c r="K56" s="2"/>
      <c r="L56" s="2"/>
      <c r="M56" s="2"/>
      <c r="N56" s="2"/>
      <c r="O56" s="2">
        <f t="shared" si="0"/>
        <v>14163</v>
      </c>
      <c r="P56" s="2">
        <v>68478</v>
      </c>
      <c r="Q56" s="2">
        <f t="shared" si="1"/>
        <v>54315</v>
      </c>
    </row>
    <row r="57" spans="1:17">
      <c r="A57" s="2"/>
      <c r="B57" s="2">
        <v>55</v>
      </c>
      <c r="C57" s="2" t="s">
        <v>2822</v>
      </c>
      <c r="D57" s="2"/>
      <c r="E57" s="2">
        <v>5000</v>
      </c>
      <c r="F57" s="2"/>
      <c r="G57" s="2"/>
      <c r="H57" s="2"/>
      <c r="I57" s="2"/>
      <c r="J57" s="2"/>
      <c r="K57" s="2"/>
      <c r="L57" s="2"/>
      <c r="M57" s="2"/>
      <c r="N57" s="2"/>
      <c r="O57" s="2">
        <f t="shared" si="0"/>
        <v>5000</v>
      </c>
      <c r="P57" s="2">
        <v>68478</v>
      </c>
      <c r="Q57" s="2">
        <f t="shared" si="1"/>
        <v>63478</v>
      </c>
    </row>
    <row r="58" spans="1:17">
      <c r="A58" s="2"/>
      <c r="B58" s="2">
        <v>56</v>
      </c>
      <c r="C58" s="2" t="s">
        <v>2823</v>
      </c>
      <c r="D58" s="2">
        <v>5160170577911</v>
      </c>
      <c r="E58" s="2">
        <v>5000</v>
      </c>
      <c r="F58" s="2">
        <v>4000</v>
      </c>
      <c r="G58" s="2">
        <v>4000</v>
      </c>
      <c r="H58" s="2">
        <v>4000</v>
      </c>
      <c r="I58" s="2">
        <v>4000</v>
      </c>
      <c r="J58" s="2"/>
      <c r="K58" s="2"/>
      <c r="L58" s="2"/>
      <c r="M58" s="2"/>
      <c r="N58" s="2"/>
      <c r="O58" s="2">
        <f t="shared" si="0"/>
        <v>21000</v>
      </c>
      <c r="P58" s="2">
        <v>68478</v>
      </c>
      <c r="Q58" s="2">
        <f t="shared" si="1"/>
        <v>47478</v>
      </c>
    </row>
    <row r="59" spans="1:17">
      <c r="A59" s="2"/>
      <c r="B59" s="2">
        <v>57</v>
      </c>
      <c r="C59" s="2" t="s">
        <v>2824</v>
      </c>
      <c r="D59" s="2"/>
      <c r="E59" s="2">
        <v>0</v>
      </c>
      <c r="F59" s="2"/>
      <c r="G59" s="2"/>
      <c r="H59" s="2"/>
      <c r="I59" s="2"/>
      <c r="J59" s="2"/>
      <c r="K59" s="2"/>
      <c r="L59" s="2"/>
      <c r="M59" s="2"/>
      <c r="N59" s="2"/>
      <c r="O59" s="2">
        <f t="shared" si="0"/>
        <v>0</v>
      </c>
      <c r="P59" s="2">
        <v>68478</v>
      </c>
      <c r="Q59" s="2">
        <f t="shared" si="1"/>
        <v>68478</v>
      </c>
    </row>
    <row r="60" spans="1:17">
      <c r="A60" s="2"/>
      <c r="B60" s="2">
        <v>58</v>
      </c>
      <c r="C60" s="2" t="s">
        <v>2825</v>
      </c>
      <c r="D60" s="2"/>
      <c r="E60" s="2">
        <v>14163</v>
      </c>
      <c r="F60" s="2"/>
      <c r="G60" s="2"/>
      <c r="H60" s="2"/>
      <c r="I60" s="2"/>
      <c r="J60" s="2"/>
      <c r="K60" s="2"/>
      <c r="L60" s="2"/>
      <c r="M60" s="2"/>
      <c r="N60" s="2"/>
      <c r="O60" s="2">
        <f t="shared" si="0"/>
        <v>14163</v>
      </c>
      <c r="P60" s="2">
        <v>68478</v>
      </c>
      <c r="Q60" s="2">
        <f t="shared" si="1"/>
        <v>54315</v>
      </c>
    </row>
    <row r="61" spans="1:17">
      <c r="A61" s="2"/>
      <c r="B61" s="2">
        <v>59</v>
      </c>
      <c r="C61" s="2" t="s">
        <v>2826</v>
      </c>
      <c r="D61" s="2"/>
      <c r="E61" s="2">
        <v>14163</v>
      </c>
      <c r="F61" s="2"/>
      <c r="G61" s="2"/>
      <c r="H61" s="2"/>
      <c r="I61" s="2"/>
      <c r="J61" s="2"/>
      <c r="K61" s="2"/>
      <c r="L61" s="2"/>
      <c r="M61" s="2"/>
      <c r="N61" s="2"/>
      <c r="O61" s="2">
        <f t="shared" si="0"/>
        <v>14163</v>
      </c>
      <c r="P61" s="2">
        <v>68478</v>
      </c>
      <c r="Q61" s="2">
        <f t="shared" si="1"/>
        <v>54315</v>
      </c>
    </row>
    <row r="62" spans="1:17">
      <c r="A62" s="2"/>
      <c r="B62" s="2">
        <v>60</v>
      </c>
      <c r="C62" s="2" t="s">
        <v>2827</v>
      </c>
      <c r="D62" s="2"/>
      <c r="E62" s="2">
        <v>14163</v>
      </c>
      <c r="F62" s="2"/>
      <c r="G62" s="2"/>
      <c r="H62" s="2"/>
      <c r="I62" s="2"/>
      <c r="J62" s="2"/>
      <c r="K62" s="2"/>
      <c r="L62" s="2"/>
      <c r="M62" s="2"/>
      <c r="N62" s="2"/>
      <c r="O62" s="2">
        <f t="shared" si="0"/>
        <v>14163</v>
      </c>
      <c r="P62" s="2">
        <v>68478</v>
      </c>
      <c r="Q62" s="2">
        <f t="shared" si="1"/>
        <v>54315</v>
      </c>
    </row>
    <row r="63" spans="1:17">
      <c r="Q63" s="80">
        <f>SUM(Q3:Q62)</f>
        <v>3132170</v>
      </c>
    </row>
    <row r="66" spans="1:8">
      <c r="A66" s="104"/>
    </row>
    <row r="67" spans="1:8">
      <c r="A67" s="104"/>
    </row>
    <row r="71" spans="1:8" ht="30">
      <c r="A71" s="56" t="s">
        <v>631</v>
      </c>
      <c r="B71" s="56" t="s">
        <v>632</v>
      </c>
      <c r="C71" s="56" t="s">
        <v>633</v>
      </c>
      <c r="D71" s="56" t="s">
        <v>634</v>
      </c>
      <c r="E71" s="56" t="s">
        <v>635</v>
      </c>
      <c r="F71" s="56" t="s">
        <v>636</v>
      </c>
      <c r="G71" s="56" t="s">
        <v>637</v>
      </c>
      <c r="H71" s="56" t="s">
        <v>638</v>
      </c>
    </row>
    <row r="72" spans="1:8" ht="60">
      <c r="A72" s="6">
        <v>27333</v>
      </c>
      <c r="B72" s="6" t="s">
        <v>2828</v>
      </c>
      <c r="C72" s="6" t="s">
        <v>2829</v>
      </c>
      <c r="D72" s="6">
        <v>5210236421817</v>
      </c>
      <c r="E72" s="6" t="s">
        <v>2830</v>
      </c>
      <c r="F72" s="6" t="s">
        <v>2831</v>
      </c>
      <c r="G72" s="6" t="s">
        <v>683</v>
      </c>
      <c r="H72" s="7" t="s">
        <v>152</v>
      </c>
    </row>
    <row r="73" spans="1:8" ht="60">
      <c r="A73" s="6">
        <v>27334</v>
      </c>
      <c r="B73" s="6" t="s">
        <v>1595</v>
      </c>
      <c r="C73" s="6" t="s">
        <v>2832</v>
      </c>
      <c r="D73" s="6">
        <v>5440165015759</v>
      </c>
      <c r="E73" s="6" t="s">
        <v>2830</v>
      </c>
      <c r="F73" s="6" t="s">
        <v>2831</v>
      </c>
      <c r="G73" s="6" t="s">
        <v>683</v>
      </c>
      <c r="H73" s="7" t="s">
        <v>152</v>
      </c>
    </row>
    <row r="74" spans="1:8" ht="60">
      <c r="A74" s="6">
        <v>27388</v>
      </c>
      <c r="B74" s="6" t="s">
        <v>2833</v>
      </c>
      <c r="C74" s="6" t="s">
        <v>705</v>
      </c>
      <c r="D74" s="6">
        <v>5440064542581</v>
      </c>
      <c r="E74" s="6" t="s">
        <v>2830</v>
      </c>
      <c r="F74" s="6" t="s">
        <v>2831</v>
      </c>
      <c r="G74" s="6" t="s">
        <v>683</v>
      </c>
      <c r="H74" s="7" t="s">
        <v>152</v>
      </c>
    </row>
    <row r="75" spans="1:8" ht="60">
      <c r="A75" s="6">
        <v>27737</v>
      </c>
      <c r="B75" s="6" t="s">
        <v>1631</v>
      </c>
      <c r="C75" s="6" t="s">
        <v>2834</v>
      </c>
      <c r="D75" s="6">
        <v>5540158792483</v>
      </c>
      <c r="E75" s="6" t="s">
        <v>2830</v>
      </c>
      <c r="F75" s="6" t="s">
        <v>2831</v>
      </c>
      <c r="G75" s="6" t="s">
        <v>683</v>
      </c>
      <c r="H75" s="7" t="s">
        <v>152</v>
      </c>
    </row>
    <row r="76" spans="1:8" ht="60">
      <c r="A76" s="6">
        <v>27933</v>
      </c>
      <c r="B76" s="6" t="s">
        <v>2835</v>
      </c>
      <c r="C76" s="6" t="s">
        <v>926</v>
      </c>
      <c r="D76" s="6">
        <v>5210211512287</v>
      </c>
      <c r="E76" s="6" t="s">
        <v>2830</v>
      </c>
      <c r="F76" s="6" t="s">
        <v>2831</v>
      </c>
      <c r="G76" s="6" t="s">
        <v>683</v>
      </c>
      <c r="H76" s="7" t="s">
        <v>152</v>
      </c>
    </row>
    <row r="77" spans="1:8" ht="60">
      <c r="A77" s="6">
        <v>28025</v>
      </c>
      <c r="B77" s="6" t="s">
        <v>2836</v>
      </c>
      <c r="C77" s="6" t="s">
        <v>968</v>
      </c>
      <c r="D77" s="6">
        <v>5450121586799</v>
      </c>
      <c r="E77" s="6" t="s">
        <v>2830</v>
      </c>
      <c r="F77" s="6" t="s">
        <v>2831</v>
      </c>
      <c r="G77" s="6" t="s">
        <v>683</v>
      </c>
      <c r="H77" s="7" t="s">
        <v>152</v>
      </c>
    </row>
    <row r="78" spans="1:8" ht="60">
      <c r="A78" s="6">
        <v>28358</v>
      </c>
      <c r="B78" s="6" t="s">
        <v>2837</v>
      </c>
      <c r="C78" s="6" t="s">
        <v>2838</v>
      </c>
      <c r="D78" s="6">
        <v>5340380328317</v>
      </c>
      <c r="E78" s="6" t="s">
        <v>2830</v>
      </c>
      <c r="F78" s="6" t="s">
        <v>2831</v>
      </c>
      <c r="G78" s="6" t="s">
        <v>683</v>
      </c>
      <c r="H78" s="7" t="s">
        <v>152</v>
      </c>
    </row>
    <row r="79" spans="1:8" ht="60">
      <c r="A79" s="6">
        <v>29038</v>
      </c>
      <c r="B79" s="6" t="s">
        <v>1595</v>
      </c>
      <c r="C79" s="6" t="s">
        <v>1214</v>
      </c>
      <c r="D79" s="6">
        <v>5430398389273</v>
      </c>
      <c r="E79" s="6" t="s">
        <v>2830</v>
      </c>
      <c r="F79" s="6" t="s">
        <v>2831</v>
      </c>
      <c r="G79" s="6" t="s">
        <v>683</v>
      </c>
      <c r="H79" s="7" t="s">
        <v>152</v>
      </c>
    </row>
    <row r="80" spans="1:8" ht="60">
      <c r="A80" s="6">
        <v>29043</v>
      </c>
      <c r="B80" s="6" t="s">
        <v>2839</v>
      </c>
      <c r="C80" s="6" t="s">
        <v>1795</v>
      </c>
      <c r="D80" s="6">
        <v>5410203333673</v>
      </c>
      <c r="E80" s="6" t="s">
        <v>2830</v>
      </c>
      <c r="F80" s="6" t="s">
        <v>2831</v>
      </c>
      <c r="G80" s="6" t="s">
        <v>683</v>
      </c>
      <c r="H80" s="7" t="s">
        <v>152</v>
      </c>
    </row>
    <row r="81" spans="1:8" ht="60">
      <c r="A81" s="6">
        <v>29216</v>
      </c>
      <c r="B81" s="6" t="s">
        <v>721</v>
      </c>
      <c r="C81" s="6" t="s">
        <v>2840</v>
      </c>
      <c r="D81" s="6">
        <v>5430374972033</v>
      </c>
      <c r="E81" s="6" t="s">
        <v>2830</v>
      </c>
      <c r="F81" s="6" t="s">
        <v>2831</v>
      </c>
      <c r="G81" s="6" t="s">
        <v>683</v>
      </c>
      <c r="H81" s="7" t="s">
        <v>152</v>
      </c>
    </row>
    <row r="82" spans="1:8" ht="60">
      <c r="A82" s="6">
        <v>29424</v>
      </c>
      <c r="B82" s="6" t="s">
        <v>1343</v>
      </c>
      <c r="C82" s="6" t="s">
        <v>1300</v>
      </c>
      <c r="D82" s="6">
        <v>5540215606863</v>
      </c>
      <c r="E82" s="6" t="s">
        <v>2830</v>
      </c>
      <c r="F82" s="6" t="s">
        <v>2831</v>
      </c>
      <c r="G82" s="6" t="s">
        <v>683</v>
      </c>
      <c r="H82" s="7" t="s">
        <v>152</v>
      </c>
    </row>
    <row r="83" spans="1:8" ht="60">
      <c r="A83" s="6">
        <v>29936</v>
      </c>
      <c r="B83" s="6" t="s">
        <v>974</v>
      </c>
      <c r="C83" s="6" t="s">
        <v>1381</v>
      </c>
      <c r="D83" s="6">
        <v>5160171510921</v>
      </c>
      <c r="E83" s="6" t="s">
        <v>2830</v>
      </c>
      <c r="F83" s="6" t="s">
        <v>2831</v>
      </c>
      <c r="G83" s="6" t="s">
        <v>683</v>
      </c>
      <c r="H83" s="7" t="s">
        <v>152</v>
      </c>
    </row>
    <row r="84" spans="1:8" ht="60">
      <c r="A84" s="6">
        <v>30103</v>
      </c>
      <c r="B84" s="6" t="s">
        <v>2841</v>
      </c>
      <c r="C84" s="6" t="s">
        <v>2842</v>
      </c>
      <c r="D84" s="6">
        <v>5430172150029</v>
      </c>
      <c r="E84" s="6" t="s">
        <v>2830</v>
      </c>
      <c r="F84" s="6" t="s">
        <v>2831</v>
      </c>
      <c r="G84" s="6" t="s">
        <v>683</v>
      </c>
      <c r="H84" s="7" t="s">
        <v>152</v>
      </c>
    </row>
    <row r="85" spans="1:8" ht="60">
      <c r="A85" s="6">
        <v>30234</v>
      </c>
      <c r="B85" s="6" t="s">
        <v>2843</v>
      </c>
      <c r="C85" s="6" t="s">
        <v>821</v>
      </c>
      <c r="D85" s="6">
        <v>5440175903114</v>
      </c>
      <c r="E85" s="6" t="s">
        <v>2830</v>
      </c>
      <c r="F85" s="6" t="s">
        <v>2831</v>
      </c>
      <c r="G85" s="6" t="s">
        <v>683</v>
      </c>
      <c r="H85" s="7" t="s">
        <v>152</v>
      </c>
    </row>
    <row r="86" spans="1:8" ht="60">
      <c r="A86" s="6">
        <v>30511</v>
      </c>
      <c r="B86" s="6" t="s">
        <v>2844</v>
      </c>
      <c r="C86" s="6" t="s">
        <v>740</v>
      </c>
      <c r="D86" s="6">
        <v>5340543892163</v>
      </c>
      <c r="E86" s="6" t="s">
        <v>2830</v>
      </c>
      <c r="F86" s="6" t="s">
        <v>2831</v>
      </c>
      <c r="G86" s="6" t="s">
        <v>683</v>
      </c>
      <c r="H86" s="7" t="s">
        <v>152</v>
      </c>
    </row>
    <row r="87" spans="1:8" ht="60">
      <c r="A87" s="6">
        <v>30566</v>
      </c>
      <c r="B87" s="6" t="s">
        <v>2845</v>
      </c>
      <c r="C87" s="6" t="s">
        <v>2846</v>
      </c>
      <c r="D87" s="6">
        <v>5140194420296</v>
      </c>
      <c r="E87" s="6" t="s">
        <v>2830</v>
      </c>
      <c r="F87" s="6" t="s">
        <v>2831</v>
      </c>
      <c r="G87" s="6" t="s">
        <v>683</v>
      </c>
      <c r="H87" s="7" t="s">
        <v>152</v>
      </c>
    </row>
    <row r="88" spans="1:8" ht="60">
      <c r="A88" s="6">
        <v>30751</v>
      </c>
      <c r="B88" s="6" t="s">
        <v>2847</v>
      </c>
      <c r="C88" s="6" t="s">
        <v>2848</v>
      </c>
      <c r="D88" s="6">
        <v>5440088801471</v>
      </c>
      <c r="E88" s="6" t="s">
        <v>2830</v>
      </c>
      <c r="F88" s="6" t="s">
        <v>2831</v>
      </c>
      <c r="G88" s="6" t="s">
        <v>683</v>
      </c>
      <c r="H88" s="7" t="s">
        <v>152</v>
      </c>
    </row>
    <row r="89" spans="1:8" ht="60">
      <c r="A89" s="6">
        <v>30845</v>
      </c>
      <c r="B89" s="6" t="s">
        <v>2849</v>
      </c>
      <c r="C89" s="6" t="s">
        <v>2850</v>
      </c>
      <c r="D89" s="6">
        <v>5440138441591</v>
      </c>
      <c r="E89" s="6" t="s">
        <v>2830</v>
      </c>
      <c r="F89" s="6" t="s">
        <v>2831</v>
      </c>
      <c r="G89" s="6" t="s">
        <v>683</v>
      </c>
      <c r="H89" s="7" t="s">
        <v>152</v>
      </c>
    </row>
    <row r="90" spans="1:8" ht="60">
      <c r="A90" s="6">
        <v>30866</v>
      </c>
      <c r="B90" s="6" t="s">
        <v>887</v>
      </c>
      <c r="C90" s="6" t="s">
        <v>2259</v>
      </c>
      <c r="D90" s="6">
        <v>5430238048281</v>
      </c>
      <c r="E90" s="6" t="s">
        <v>2830</v>
      </c>
      <c r="F90" s="6" t="s">
        <v>2831</v>
      </c>
      <c r="G90" s="6" t="s">
        <v>683</v>
      </c>
      <c r="H90" s="7" t="s">
        <v>152</v>
      </c>
    </row>
    <row r="91" spans="1:8" ht="60">
      <c r="A91" s="6">
        <v>31619</v>
      </c>
      <c r="B91" s="6" t="s">
        <v>1293</v>
      </c>
      <c r="C91" s="6" t="s">
        <v>875</v>
      </c>
      <c r="D91" s="6">
        <v>5440003686627</v>
      </c>
      <c r="E91" s="6" t="s">
        <v>2830</v>
      </c>
      <c r="F91" s="6" t="s">
        <v>2831</v>
      </c>
      <c r="G91" s="6" t="s">
        <v>683</v>
      </c>
      <c r="H91" s="7" t="s">
        <v>152</v>
      </c>
    </row>
    <row r="92" spans="1:8" ht="60">
      <c r="A92" s="6">
        <v>31960</v>
      </c>
      <c r="B92" s="6" t="s">
        <v>2851</v>
      </c>
      <c r="C92" s="6" t="s">
        <v>1094</v>
      </c>
      <c r="D92" s="6">
        <v>5230107950625</v>
      </c>
      <c r="E92" s="6" t="s">
        <v>2830</v>
      </c>
      <c r="F92" s="6" t="s">
        <v>2831</v>
      </c>
      <c r="G92" s="6" t="s">
        <v>683</v>
      </c>
      <c r="H92" s="7" t="s">
        <v>152</v>
      </c>
    </row>
    <row r="93" spans="1:8" ht="60">
      <c r="A93" s="6">
        <v>32008</v>
      </c>
      <c r="B93" s="6" t="s">
        <v>2852</v>
      </c>
      <c r="C93" s="6" t="s">
        <v>2853</v>
      </c>
      <c r="D93" s="6">
        <v>5230133326571</v>
      </c>
      <c r="E93" s="6" t="s">
        <v>2830</v>
      </c>
      <c r="F93" s="6" t="s">
        <v>2831</v>
      </c>
      <c r="G93" s="6" t="s">
        <v>683</v>
      </c>
      <c r="H93" s="7" t="s">
        <v>152</v>
      </c>
    </row>
    <row r="94" spans="1:8" ht="60">
      <c r="A94" s="6">
        <v>32047</v>
      </c>
      <c r="B94" s="6" t="s">
        <v>2854</v>
      </c>
      <c r="C94" s="6" t="s">
        <v>681</v>
      </c>
      <c r="D94" s="6">
        <v>5440104681461</v>
      </c>
      <c r="E94" s="6" t="s">
        <v>2830</v>
      </c>
      <c r="F94" s="6" t="s">
        <v>2831</v>
      </c>
      <c r="G94" s="6" t="s">
        <v>683</v>
      </c>
      <c r="H94" s="7" t="s">
        <v>152</v>
      </c>
    </row>
    <row r="95" spans="1:8" ht="60">
      <c r="A95" s="6">
        <v>32062</v>
      </c>
      <c r="B95" s="6" t="s">
        <v>2855</v>
      </c>
      <c r="C95" s="6" t="s">
        <v>2856</v>
      </c>
      <c r="D95" s="6">
        <v>5540105628205</v>
      </c>
      <c r="E95" s="6" t="s">
        <v>2830</v>
      </c>
      <c r="F95" s="6" t="s">
        <v>2831</v>
      </c>
      <c r="G95" s="6" t="s">
        <v>683</v>
      </c>
      <c r="H95" s="7" t="s">
        <v>152</v>
      </c>
    </row>
    <row r="96" spans="1:8" ht="60">
      <c r="A96" s="6">
        <v>32460</v>
      </c>
      <c r="B96" s="6" t="s">
        <v>2857</v>
      </c>
      <c r="C96" s="6" t="s">
        <v>2858</v>
      </c>
      <c r="D96" s="6">
        <v>5340478038642</v>
      </c>
      <c r="E96" s="6" t="s">
        <v>2830</v>
      </c>
      <c r="F96" s="6" t="s">
        <v>2831</v>
      </c>
      <c r="G96" s="6" t="s">
        <v>683</v>
      </c>
      <c r="H96" s="7" t="s">
        <v>152</v>
      </c>
    </row>
    <row r="97" spans="1:8" ht="60">
      <c r="A97" s="6">
        <v>32580</v>
      </c>
      <c r="B97" s="6" t="s">
        <v>2859</v>
      </c>
      <c r="C97" s="6" t="s">
        <v>1052</v>
      </c>
      <c r="D97" s="6">
        <v>5620127597757</v>
      </c>
      <c r="E97" s="6" t="s">
        <v>2830</v>
      </c>
      <c r="F97" s="6" t="s">
        <v>2831</v>
      </c>
      <c r="G97" s="6" t="s">
        <v>683</v>
      </c>
      <c r="H97" s="7" t="s">
        <v>152</v>
      </c>
    </row>
    <row r="98" spans="1:8" ht="60">
      <c r="A98" s="6">
        <v>32744</v>
      </c>
      <c r="B98" s="6" t="s">
        <v>814</v>
      </c>
      <c r="C98" s="6" t="s">
        <v>931</v>
      </c>
      <c r="D98" s="6">
        <v>5620215280999</v>
      </c>
      <c r="E98" s="6" t="s">
        <v>2830</v>
      </c>
      <c r="F98" s="6" t="s">
        <v>2831</v>
      </c>
      <c r="G98" s="6" t="s">
        <v>683</v>
      </c>
      <c r="H98" s="7" t="s">
        <v>152</v>
      </c>
    </row>
    <row r="99" spans="1:8" ht="60">
      <c r="A99" s="6">
        <v>33058</v>
      </c>
      <c r="B99" s="6" t="s">
        <v>2860</v>
      </c>
      <c r="C99" s="6" t="s">
        <v>2861</v>
      </c>
      <c r="D99" s="6">
        <v>5620133559873</v>
      </c>
      <c r="E99" s="6" t="s">
        <v>2830</v>
      </c>
      <c r="F99" s="6" t="s">
        <v>2831</v>
      </c>
      <c r="G99" s="6" t="s">
        <v>683</v>
      </c>
      <c r="H99" s="7" t="s">
        <v>152</v>
      </c>
    </row>
    <row r="100" spans="1:8" ht="60">
      <c r="A100" s="6">
        <v>33402</v>
      </c>
      <c r="B100" s="6" t="s">
        <v>2862</v>
      </c>
      <c r="C100" s="6" t="s">
        <v>846</v>
      </c>
      <c r="D100" s="6">
        <v>5510223985963</v>
      </c>
      <c r="E100" s="6" t="s">
        <v>2830</v>
      </c>
      <c r="F100" s="6" t="s">
        <v>2831</v>
      </c>
      <c r="G100" s="6" t="s">
        <v>683</v>
      </c>
      <c r="H100" s="7" t="s">
        <v>152</v>
      </c>
    </row>
    <row r="101" spans="1:8" ht="60">
      <c r="A101" s="6">
        <v>33674</v>
      </c>
      <c r="B101" s="6" t="s">
        <v>2863</v>
      </c>
      <c r="C101" s="6" t="s">
        <v>1172</v>
      </c>
      <c r="D101" s="6">
        <v>5440134381443</v>
      </c>
      <c r="E101" s="6" t="s">
        <v>2830</v>
      </c>
      <c r="F101" s="6" t="s">
        <v>2831</v>
      </c>
      <c r="G101" s="6" t="s">
        <v>683</v>
      </c>
      <c r="H101" s="7" t="s">
        <v>152</v>
      </c>
    </row>
    <row r="102" spans="1:8" ht="60">
      <c r="A102" s="6">
        <v>33859</v>
      </c>
      <c r="B102" s="6" t="s">
        <v>2864</v>
      </c>
      <c r="C102" s="6" t="s">
        <v>2865</v>
      </c>
      <c r="D102" s="6">
        <v>5440061693902</v>
      </c>
      <c r="E102" s="6" t="s">
        <v>2830</v>
      </c>
      <c r="F102" s="6" t="s">
        <v>2831</v>
      </c>
      <c r="G102" s="6" t="s">
        <v>683</v>
      </c>
      <c r="H102" s="7" t="s">
        <v>152</v>
      </c>
    </row>
    <row r="103" spans="1:8" ht="60">
      <c r="A103" s="6">
        <v>33919</v>
      </c>
      <c r="B103" s="6" t="s">
        <v>2866</v>
      </c>
      <c r="C103" s="6" t="s">
        <v>998</v>
      </c>
      <c r="D103" s="6">
        <v>5320217267035</v>
      </c>
      <c r="E103" s="6" t="s">
        <v>2830</v>
      </c>
      <c r="F103" s="6" t="s">
        <v>2831</v>
      </c>
      <c r="G103" s="6" t="s">
        <v>683</v>
      </c>
      <c r="H103" s="7" t="s">
        <v>152</v>
      </c>
    </row>
    <row r="104" spans="1:8" ht="60">
      <c r="A104" s="6">
        <v>34242</v>
      </c>
      <c r="B104" s="6" t="s">
        <v>2867</v>
      </c>
      <c r="C104" s="6" t="s">
        <v>2868</v>
      </c>
      <c r="D104" s="6">
        <v>5430341462819</v>
      </c>
      <c r="E104" s="6" t="s">
        <v>2830</v>
      </c>
      <c r="F104" s="6" t="s">
        <v>2831</v>
      </c>
      <c r="G104" s="6" t="s">
        <v>683</v>
      </c>
      <c r="H104" s="7" t="s">
        <v>152</v>
      </c>
    </row>
    <row r="105" spans="1:8" ht="60">
      <c r="A105" s="6">
        <v>34306</v>
      </c>
      <c r="B105" s="6" t="s">
        <v>2869</v>
      </c>
      <c r="C105" s="6" t="s">
        <v>2065</v>
      </c>
      <c r="D105" s="6">
        <v>5340484603309</v>
      </c>
      <c r="E105" s="6" t="s">
        <v>2830</v>
      </c>
      <c r="F105" s="6" t="s">
        <v>2831</v>
      </c>
      <c r="G105" s="6" t="s">
        <v>683</v>
      </c>
      <c r="H105" s="7" t="s">
        <v>152</v>
      </c>
    </row>
    <row r="106" spans="1:8" ht="60">
      <c r="A106" s="6">
        <v>34419</v>
      </c>
      <c r="B106" s="6" t="s">
        <v>2870</v>
      </c>
      <c r="C106" s="6" t="s">
        <v>2871</v>
      </c>
      <c r="D106" s="6">
        <v>5440183296188</v>
      </c>
      <c r="E106" s="6" t="s">
        <v>2830</v>
      </c>
      <c r="F106" s="6" t="s">
        <v>2831</v>
      </c>
      <c r="G106" s="6" t="s">
        <v>683</v>
      </c>
      <c r="H106" s="7" t="s">
        <v>152</v>
      </c>
    </row>
    <row r="107" spans="1:8" ht="60">
      <c r="A107" s="6">
        <v>34747</v>
      </c>
      <c r="B107" s="6" t="s">
        <v>2872</v>
      </c>
      <c r="C107" s="6" t="s">
        <v>2873</v>
      </c>
      <c r="D107" s="6">
        <v>5440107283851</v>
      </c>
      <c r="E107" s="6" t="s">
        <v>2830</v>
      </c>
      <c r="F107" s="6" t="s">
        <v>2831</v>
      </c>
      <c r="G107" s="6" t="s">
        <v>683</v>
      </c>
      <c r="H107" s="7" t="s">
        <v>152</v>
      </c>
    </row>
    <row r="108" spans="1:8" ht="60">
      <c r="A108" s="6">
        <v>35188</v>
      </c>
      <c r="B108" s="6" t="s">
        <v>2874</v>
      </c>
      <c r="C108" s="6" t="s">
        <v>2875</v>
      </c>
      <c r="D108" s="6">
        <v>5320151378381</v>
      </c>
      <c r="E108" s="6" t="s">
        <v>2830</v>
      </c>
      <c r="F108" s="6" t="s">
        <v>2831</v>
      </c>
      <c r="G108" s="6" t="s">
        <v>683</v>
      </c>
      <c r="H108" s="7" t="s">
        <v>152</v>
      </c>
    </row>
    <row r="109" spans="1:8" ht="60">
      <c r="A109" s="6">
        <v>35381</v>
      </c>
      <c r="B109" s="6" t="s">
        <v>2876</v>
      </c>
      <c r="C109" s="6" t="s">
        <v>693</v>
      </c>
      <c r="D109" s="6">
        <v>5110280164912</v>
      </c>
      <c r="E109" s="6" t="s">
        <v>2830</v>
      </c>
      <c r="F109" s="6" t="s">
        <v>2831</v>
      </c>
      <c r="G109" s="6" t="s">
        <v>683</v>
      </c>
      <c r="H109" s="7" t="s">
        <v>152</v>
      </c>
    </row>
    <row r="110" spans="1:8" ht="60">
      <c r="A110" s="6">
        <v>35561</v>
      </c>
      <c r="B110" s="6" t="s">
        <v>2877</v>
      </c>
      <c r="C110" s="6" t="s">
        <v>2878</v>
      </c>
      <c r="D110" s="6">
        <v>5430320274901</v>
      </c>
      <c r="E110" s="6" t="s">
        <v>2830</v>
      </c>
      <c r="F110" s="6" t="s">
        <v>2831</v>
      </c>
      <c r="G110" s="6" t="s">
        <v>683</v>
      </c>
      <c r="H110" s="7" t="s">
        <v>152</v>
      </c>
    </row>
    <row r="111" spans="1:8" ht="60">
      <c r="A111" s="6">
        <v>35566</v>
      </c>
      <c r="B111" s="6" t="s">
        <v>2879</v>
      </c>
      <c r="C111" s="6" t="s">
        <v>1060</v>
      </c>
      <c r="D111" s="6">
        <v>5430222663129</v>
      </c>
      <c r="E111" s="6" t="s">
        <v>2830</v>
      </c>
      <c r="F111" s="6" t="s">
        <v>2831</v>
      </c>
      <c r="G111" s="6" t="s">
        <v>683</v>
      </c>
      <c r="H111" s="7" t="s">
        <v>152</v>
      </c>
    </row>
    <row r="112" spans="1:8" ht="60">
      <c r="A112" s="6">
        <v>35787</v>
      </c>
      <c r="B112" s="6" t="s">
        <v>2880</v>
      </c>
      <c r="C112" s="6" t="s">
        <v>2881</v>
      </c>
      <c r="D112" s="6">
        <v>5410225705507</v>
      </c>
      <c r="E112" s="6" t="s">
        <v>2830</v>
      </c>
      <c r="F112" s="6" t="s">
        <v>2831</v>
      </c>
      <c r="G112" s="6" t="s">
        <v>683</v>
      </c>
      <c r="H112" s="7" t="s">
        <v>152</v>
      </c>
    </row>
    <row r="113" spans="1:8" ht="60">
      <c r="A113" s="6">
        <v>35881</v>
      </c>
      <c r="B113" s="6" t="s">
        <v>706</v>
      </c>
      <c r="C113" s="6" t="s">
        <v>1223</v>
      </c>
      <c r="D113" s="6">
        <v>5630269381405</v>
      </c>
      <c r="E113" s="6" t="s">
        <v>2830</v>
      </c>
      <c r="F113" s="6" t="s">
        <v>2831</v>
      </c>
      <c r="G113" s="6" t="s">
        <v>683</v>
      </c>
      <c r="H113" s="7" t="s">
        <v>152</v>
      </c>
    </row>
    <row r="114" spans="1:8" ht="60">
      <c r="A114" s="6">
        <v>35983</v>
      </c>
      <c r="B114" s="6" t="s">
        <v>2882</v>
      </c>
      <c r="C114" s="6" t="s">
        <v>2883</v>
      </c>
      <c r="D114" s="6">
        <v>5620117578717</v>
      </c>
      <c r="E114" s="6" t="s">
        <v>2830</v>
      </c>
      <c r="F114" s="6" t="s">
        <v>2831</v>
      </c>
      <c r="G114" s="6" t="s">
        <v>683</v>
      </c>
      <c r="H114" s="7" t="s">
        <v>152</v>
      </c>
    </row>
    <row r="115" spans="1:8" ht="60">
      <c r="A115" s="6">
        <v>36128</v>
      </c>
      <c r="B115" s="6" t="s">
        <v>2884</v>
      </c>
      <c r="C115" s="6" t="s">
        <v>2885</v>
      </c>
      <c r="D115" s="6">
        <v>5620209529287</v>
      </c>
      <c r="E115" s="6" t="s">
        <v>2830</v>
      </c>
      <c r="F115" s="6" t="s">
        <v>2831</v>
      </c>
      <c r="G115" s="6" t="s">
        <v>683</v>
      </c>
      <c r="H115" s="7" t="s">
        <v>152</v>
      </c>
    </row>
    <row r="116" spans="1:8" ht="60">
      <c r="A116" s="6">
        <v>36413</v>
      </c>
      <c r="B116" s="6" t="s">
        <v>2886</v>
      </c>
      <c r="C116" s="6" t="s">
        <v>2887</v>
      </c>
      <c r="D116" s="6">
        <v>5530206288405</v>
      </c>
      <c r="E116" s="6" t="s">
        <v>2830</v>
      </c>
      <c r="F116" s="6" t="s">
        <v>2831</v>
      </c>
      <c r="G116" s="6" t="s">
        <v>683</v>
      </c>
      <c r="H116" s="7" t="s">
        <v>152</v>
      </c>
    </row>
    <row r="117" spans="1:8" ht="60">
      <c r="A117" s="6">
        <v>36482</v>
      </c>
      <c r="B117" s="6" t="s">
        <v>1327</v>
      </c>
      <c r="C117" s="6" t="s">
        <v>978</v>
      </c>
      <c r="D117" s="6">
        <v>5450121725551</v>
      </c>
      <c r="E117" s="6" t="s">
        <v>2830</v>
      </c>
      <c r="F117" s="6" t="s">
        <v>2831</v>
      </c>
      <c r="G117" s="6" t="s">
        <v>683</v>
      </c>
      <c r="H117" s="7" t="s">
        <v>152</v>
      </c>
    </row>
    <row r="118" spans="1:8" ht="60">
      <c r="A118" s="6">
        <v>36615</v>
      </c>
      <c r="B118" s="6" t="s">
        <v>825</v>
      </c>
      <c r="C118" s="6" t="s">
        <v>2888</v>
      </c>
      <c r="D118" s="6">
        <v>5430103615273</v>
      </c>
      <c r="E118" s="6" t="s">
        <v>2830</v>
      </c>
      <c r="F118" s="6" t="s">
        <v>2831</v>
      </c>
      <c r="G118" s="6" t="s">
        <v>683</v>
      </c>
      <c r="H118" s="7" t="s">
        <v>152</v>
      </c>
    </row>
    <row r="119" spans="1:8" ht="60">
      <c r="A119" s="6">
        <v>36871</v>
      </c>
      <c r="B119" s="6" t="s">
        <v>2889</v>
      </c>
      <c r="C119" s="6" t="s">
        <v>2890</v>
      </c>
      <c r="D119" s="6">
        <v>5340217174713</v>
      </c>
      <c r="E119" s="6" t="s">
        <v>2830</v>
      </c>
      <c r="F119" s="6" t="s">
        <v>2831</v>
      </c>
      <c r="G119" s="6" t="s">
        <v>683</v>
      </c>
      <c r="H119" s="7" t="s">
        <v>152</v>
      </c>
    </row>
    <row r="120" spans="1:8" ht="60">
      <c r="A120" s="6">
        <v>36913</v>
      </c>
      <c r="B120" s="6" t="s">
        <v>2891</v>
      </c>
      <c r="C120" s="6" t="s">
        <v>1560</v>
      </c>
      <c r="D120" s="6">
        <v>5330197685221</v>
      </c>
      <c r="E120" s="6" t="s">
        <v>2830</v>
      </c>
      <c r="F120" s="6" t="s">
        <v>2831</v>
      </c>
      <c r="G120" s="6" t="s">
        <v>683</v>
      </c>
      <c r="H120" s="7" t="s">
        <v>152</v>
      </c>
    </row>
    <row r="121" spans="1:8" ht="60">
      <c r="A121" s="6">
        <v>36976</v>
      </c>
      <c r="B121" s="6" t="s">
        <v>2892</v>
      </c>
      <c r="C121" s="6" t="s">
        <v>2893</v>
      </c>
      <c r="D121" s="6">
        <v>5440099199945</v>
      </c>
      <c r="E121" s="6" t="s">
        <v>2830</v>
      </c>
      <c r="F121" s="6" t="s">
        <v>2831</v>
      </c>
      <c r="G121" s="6" t="s">
        <v>683</v>
      </c>
      <c r="H121" s="7" t="s">
        <v>152</v>
      </c>
    </row>
    <row r="122" spans="1:8" ht="60">
      <c r="A122" s="6">
        <v>37048</v>
      </c>
      <c r="B122" s="6" t="s">
        <v>2894</v>
      </c>
      <c r="C122" s="6" t="s">
        <v>2895</v>
      </c>
      <c r="D122" s="6">
        <v>5320230577559</v>
      </c>
      <c r="E122" s="6" t="s">
        <v>2830</v>
      </c>
      <c r="F122" s="6" t="s">
        <v>2831</v>
      </c>
      <c r="G122" s="6" t="s">
        <v>683</v>
      </c>
      <c r="H122" s="7" t="s">
        <v>152</v>
      </c>
    </row>
    <row r="123" spans="1:8" ht="60">
      <c r="A123" s="6">
        <v>37180</v>
      </c>
      <c r="B123" s="6" t="s">
        <v>453</v>
      </c>
      <c r="C123" s="6" t="s">
        <v>1343</v>
      </c>
      <c r="D123" s="6">
        <v>5430109145439</v>
      </c>
      <c r="E123" s="6" t="s">
        <v>2830</v>
      </c>
      <c r="F123" s="6" t="s">
        <v>2831</v>
      </c>
      <c r="G123" s="6" t="s">
        <v>683</v>
      </c>
      <c r="H123" s="7" t="s">
        <v>152</v>
      </c>
    </row>
    <row r="124" spans="1:8" ht="60">
      <c r="A124" s="6">
        <v>37705</v>
      </c>
      <c r="B124" s="6" t="s">
        <v>2896</v>
      </c>
      <c r="C124" s="6" t="s">
        <v>2897</v>
      </c>
      <c r="D124" s="6">
        <v>5130161989843</v>
      </c>
      <c r="E124" s="6" t="s">
        <v>2830</v>
      </c>
      <c r="F124" s="6" t="s">
        <v>2831</v>
      </c>
      <c r="G124" s="6" t="s">
        <v>683</v>
      </c>
      <c r="H124" s="7" t="s">
        <v>152</v>
      </c>
    </row>
    <row r="125" spans="1:8" ht="60">
      <c r="A125" s="6">
        <v>37721</v>
      </c>
      <c r="B125" s="6" t="s">
        <v>2898</v>
      </c>
      <c r="C125" s="6" t="s">
        <v>2899</v>
      </c>
      <c r="D125" s="6">
        <v>5440081600383</v>
      </c>
      <c r="E125" s="6" t="s">
        <v>2830</v>
      </c>
      <c r="F125" s="6" t="s">
        <v>2831</v>
      </c>
      <c r="G125" s="6" t="s">
        <v>683</v>
      </c>
      <c r="H125" s="7" t="s">
        <v>152</v>
      </c>
    </row>
    <row r="126" spans="1:8" ht="60">
      <c r="A126" s="6">
        <v>37781</v>
      </c>
      <c r="B126" s="6" t="s">
        <v>1034</v>
      </c>
      <c r="C126" s="6" t="s">
        <v>2259</v>
      </c>
      <c r="D126" s="6">
        <v>5450121572751</v>
      </c>
      <c r="E126" s="6" t="s">
        <v>2830</v>
      </c>
      <c r="F126" s="6" t="s">
        <v>2831</v>
      </c>
      <c r="G126" s="6" t="s">
        <v>683</v>
      </c>
      <c r="H126" s="7" t="s">
        <v>152</v>
      </c>
    </row>
    <row r="127" spans="1:8" ht="60">
      <c r="A127" s="6">
        <v>37901</v>
      </c>
      <c r="B127" s="6" t="s">
        <v>2900</v>
      </c>
      <c r="C127" s="6" t="s">
        <v>1552</v>
      </c>
      <c r="D127" s="6">
        <v>5420315043283</v>
      </c>
      <c r="E127" s="6" t="s">
        <v>2830</v>
      </c>
      <c r="F127" s="6" t="s">
        <v>2831</v>
      </c>
      <c r="G127" s="6" t="s">
        <v>683</v>
      </c>
      <c r="H127" s="7" t="s">
        <v>152</v>
      </c>
    </row>
    <row r="128" spans="1:8" ht="60">
      <c r="A128" s="6">
        <v>38043</v>
      </c>
      <c r="B128" s="6" t="s">
        <v>2901</v>
      </c>
      <c r="C128" s="6" t="s">
        <v>2902</v>
      </c>
      <c r="D128" s="6">
        <v>5440004448179</v>
      </c>
      <c r="E128" s="6" t="s">
        <v>2830</v>
      </c>
      <c r="F128" s="6" t="s">
        <v>2831</v>
      </c>
      <c r="G128" s="6" t="s">
        <v>683</v>
      </c>
      <c r="H128" s="7" t="s">
        <v>152</v>
      </c>
    </row>
    <row r="129" spans="1:8" ht="60">
      <c r="A129" s="6">
        <v>38426</v>
      </c>
      <c r="B129" s="6" t="s">
        <v>2903</v>
      </c>
      <c r="C129" s="6" t="s">
        <v>1616</v>
      </c>
      <c r="D129" s="6">
        <v>5110284465701</v>
      </c>
      <c r="E129" s="6" t="s">
        <v>2830</v>
      </c>
      <c r="F129" s="6" t="s">
        <v>2831</v>
      </c>
      <c r="G129" s="6" t="s">
        <v>683</v>
      </c>
      <c r="H129" s="7" t="s">
        <v>152</v>
      </c>
    </row>
    <row r="130" spans="1:8" ht="60">
      <c r="A130" s="6">
        <v>38520</v>
      </c>
      <c r="B130" s="6" t="s">
        <v>2904</v>
      </c>
      <c r="C130" s="6" t="s">
        <v>2905</v>
      </c>
      <c r="D130" s="6">
        <v>5220364638219</v>
      </c>
      <c r="E130" s="6" t="s">
        <v>2830</v>
      </c>
      <c r="F130" s="6" t="s">
        <v>2831</v>
      </c>
      <c r="G130" s="6" t="s">
        <v>683</v>
      </c>
      <c r="H130" s="7" t="s">
        <v>152</v>
      </c>
    </row>
    <row r="131" spans="1:8" ht="60">
      <c r="A131" s="6">
        <v>38642</v>
      </c>
      <c r="B131" s="6" t="s">
        <v>2906</v>
      </c>
      <c r="C131" s="6" t="s">
        <v>2907</v>
      </c>
      <c r="D131" s="6">
        <v>5440192970174</v>
      </c>
      <c r="E131" s="6" t="s">
        <v>2830</v>
      </c>
      <c r="F131" s="6" t="s">
        <v>2831</v>
      </c>
      <c r="G131" s="6" t="s">
        <v>683</v>
      </c>
      <c r="H131" s="7" t="s">
        <v>152</v>
      </c>
    </row>
    <row r="132" spans="1:8" ht="60">
      <c r="A132" s="6">
        <v>38837</v>
      </c>
      <c r="B132" s="6" t="s">
        <v>2908</v>
      </c>
      <c r="C132" s="6" t="s">
        <v>2909</v>
      </c>
      <c r="D132" s="6">
        <v>5420147284151</v>
      </c>
      <c r="E132" s="6" t="s">
        <v>2830</v>
      </c>
      <c r="F132" s="6" t="s">
        <v>2831</v>
      </c>
      <c r="G132" s="6" t="s">
        <v>683</v>
      </c>
      <c r="H132" s="7" t="s">
        <v>152</v>
      </c>
    </row>
    <row r="133" spans="1:8" ht="60">
      <c r="A133" s="6">
        <v>39449</v>
      </c>
      <c r="B133" s="6" t="s">
        <v>2910</v>
      </c>
      <c r="C133" s="6" t="s">
        <v>2911</v>
      </c>
      <c r="D133" s="6">
        <v>5340279244872</v>
      </c>
      <c r="E133" s="6" t="s">
        <v>2830</v>
      </c>
      <c r="F133" s="6" t="s">
        <v>2831</v>
      </c>
      <c r="G133" s="6" t="s">
        <v>683</v>
      </c>
      <c r="H133" s="7" t="s">
        <v>152</v>
      </c>
    </row>
    <row r="134" spans="1:8" ht="60">
      <c r="A134" s="6">
        <v>39481</v>
      </c>
      <c r="B134" s="6" t="s">
        <v>2912</v>
      </c>
      <c r="C134" s="6" t="s">
        <v>2913</v>
      </c>
      <c r="D134" s="6">
        <v>5160270809094</v>
      </c>
      <c r="E134" s="6" t="s">
        <v>2830</v>
      </c>
      <c r="F134" s="6" t="s">
        <v>2831</v>
      </c>
      <c r="G134" s="6" t="s">
        <v>683</v>
      </c>
      <c r="H134" s="7" t="s">
        <v>152</v>
      </c>
    </row>
    <row r="135" spans="1:8" ht="60">
      <c r="A135" s="6">
        <v>39483</v>
      </c>
      <c r="B135" s="6" t="s">
        <v>2914</v>
      </c>
      <c r="C135" s="6" t="s">
        <v>2915</v>
      </c>
      <c r="D135" s="6">
        <v>5430109141971</v>
      </c>
      <c r="E135" s="6" t="s">
        <v>2830</v>
      </c>
      <c r="F135" s="6" t="s">
        <v>2831</v>
      </c>
      <c r="G135" s="6" t="s">
        <v>683</v>
      </c>
      <c r="H135" s="7" t="s">
        <v>152</v>
      </c>
    </row>
    <row r="136" spans="1:8" ht="60">
      <c r="A136" s="6">
        <v>39541</v>
      </c>
      <c r="B136" s="6" t="s">
        <v>2916</v>
      </c>
      <c r="C136" s="6" t="s">
        <v>2917</v>
      </c>
      <c r="D136" s="6">
        <v>5340492729249</v>
      </c>
      <c r="E136" s="6" t="s">
        <v>2830</v>
      </c>
      <c r="F136" s="6" t="s">
        <v>2831</v>
      </c>
      <c r="G136" s="6" t="s">
        <v>683</v>
      </c>
      <c r="H136" s="7" t="s">
        <v>152</v>
      </c>
    </row>
    <row r="137" spans="1:8" ht="60">
      <c r="A137" s="6">
        <v>39596</v>
      </c>
      <c r="B137" s="6" t="s">
        <v>2918</v>
      </c>
      <c r="C137" s="6" t="s">
        <v>801</v>
      </c>
      <c r="D137" s="6">
        <v>5110267851277</v>
      </c>
      <c r="E137" s="6" t="s">
        <v>2830</v>
      </c>
      <c r="F137" s="6" t="s">
        <v>2831</v>
      </c>
      <c r="G137" s="6" t="s">
        <v>683</v>
      </c>
      <c r="H137" s="7" t="s">
        <v>152</v>
      </c>
    </row>
    <row r="138" spans="1:8" ht="60">
      <c r="A138" s="6">
        <v>39803</v>
      </c>
      <c r="B138" s="6" t="s">
        <v>2919</v>
      </c>
      <c r="C138" s="6" t="s">
        <v>887</v>
      </c>
      <c r="D138" s="6">
        <v>5140418616569</v>
      </c>
      <c r="E138" s="6" t="s">
        <v>2830</v>
      </c>
      <c r="F138" s="6" t="s">
        <v>2831</v>
      </c>
      <c r="G138" s="6" t="s">
        <v>683</v>
      </c>
      <c r="H138" s="7" t="s">
        <v>152</v>
      </c>
    </row>
  </sheetData>
  <hyperlinks>
    <hyperlink ref="H72" r:id="rId1" display="http://feedeposit.uob.edu.pk/attend/admn/student/entry/feecheck/detail.php?cnic=5210236421817&amp;operation=FeeCheck"/>
    <hyperlink ref="H73" r:id="rId2" display="http://feedeposit.uob.edu.pk/attend/admn/student/entry/feecheck/detail.php?cnic=5440165015759&amp;operation=FeeCheck"/>
    <hyperlink ref="H74" r:id="rId3" display="http://feedeposit.uob.edu.pk/attend/admn/student/entry/feecheck/detail.php?cnic=5440064542581&amp;operation=FeeCheck"/>
    <hyperlink ref="H75" r:id="rId4" display="http://feedeposit.uob.edu.pk/attend/admn/student/entry/feecheck/detail.php?cnic=5540158792483&amp;operation=FeeCheck"/>
    <hyperlink ref="H76" r:id="rId5" display="http://feedeposit.uob.edu.pk/attend/admn/student/entry/feecheck/detail.php?cnic=5210211512287&amp;operation=FeeCheck"/>
    <hyperlink ref="H77" r:id="rId6" display="http://feedeposit.uob.edu.pk/attend/admn/student/entry/feecheck/detail.php?cnic=5450121586799&amp;operation=FeeCheck"/>
    <hyperlink ref="H78" r:id="rId7" display="http://feedeposit.uob.edu.pk/attend/admn/student/entry/feecheck/detail.php?cnic=5340380328317&amp;operation=FeeCheck"/>
    <hyperlink ref="H79" r:id="rId8" display="http://feedeposit.uob.edu.pk/attend/admn/student/entry/feecheck/detail.php?cnic=5430398389273&amp;operation=FeeCheck"/>
    <hyperlink ref="H80" r:id="rId9" display="http://feedeposit.uob.edu.pk/attend/admn/student/entry/feecheck/detail.php?cnic=5410203333673&amp;operation=FeeCheck"/>
    <hyperlink ref="H81" r:id="rId10" display="http://feedeposit.uob.edu.pk/attend/admn/student/entry/feecheck/detail.php?cnic=5430374972033&amp;operation=FeeCheck"/>
    <hyperlink ref="H82" r:id="rId11" display="http://feedeposit.uob.edu.pk/attend/admn/student/entry/feecheck/detail.php?cnic=5540215606863&amp;operation=FeeCheck"/>
    <hyperlink ref="H83" r:id="rId12" display="http://feedeposit.uob.edu.pk/attend/admn/student/entry/feecheck/detail.php?cnic=5160171510921&amp;operation=FeeCheck"/>
    <hyperlink ref="H84" r:id="rId13" display="http://feedeposit.uob.edu.pk/attend/admn/student/entry/feecheck/detail.php?cnic=5430172150029&amp;operation=FeeCheck"/>
    <hyperlink ref="H85" r:id="rId14" display="http://feedeposit.uob.edu.pk/attend/admn/student/entry/feecheck/detail.php?cnic=5440175903114&amp;operation=FeeCheck"/>
    <hyperlink ref="H86" r:id="rId15" display="http://feedeposit.uob.edu.pk/attend/admn/student/entry/feecheck/detail.php?cnic=5340543892163&amp;operation=FeeCheck"/>
    <hyperlink ref="H87" r:id="rId16" display="http://feedeposit.uob.edu.pk/attend/admn/student/entry/feecheck/detail.php?cnic=5140194420296&amp;operation=FeeCheck"/>
    <hyperlink ref="H88" r:id="rId17" display="http://feedeposit.uob.edu.pk/attend/admn/student/entry/feecheck/detail.php?cnic=5440088801471&amp;operation=FeeCheck"/>
    <hyperlink ref="H89" r:id="rId18" display="http://feedeposit.uob.edu.pk/attend/admn/student/entry/feecheck/detail.php?cnic=5440138441591&amp;operation=FeeCheck"/>
    <hyperlink ref="H90" r:id="rId19" display="http://feedeposit.uob.edu.pk/attend/admn/student/entry/feecheck/detail.php?cnic=5430238048281&amp;operation=FeeCheck"/>
    <hyperlink ref="H91" r:id="rId20" display="http://feedeposit.uob.edu.pk/attend/admn/student/entry/feecheck/detail.php?cnic=5440003686627&amp;operation=FeeCheck"/>
    <hyperlink ref="H92" r:id="rId21" display="http://feedeposit.uob.edu.pk/attend/admn/student/entry/feecheck/detail.php?cnic=5230107950625&amp;operation=FeeCheck"/>
    <hyperlink ref="H93" r:id="rId22" display="http://feedeposit.uob.edu.pk/attend/admn/student/entry/feecheck/detail.php?cnic=5230133326571&amp;operation=FeeCheck"/>
    <hyperlink ref="H94" r:id="rId23" display="http://feedeposit.uob.edu.pk/attend/admn/student/entry/feecheck/detail.php?cnic=5440104681461&amp;operation=FeeCheck"/>
    <hyperlink ref="H95" r:id="rId24" display="http://feedeposit.uob.edu.pk/attend/admn/student/entry/feecheck/detail.php?cnic=5540105628205&amp;operation=FeeCheck"/>
    <hyperlink ref="H96" r:id="rId25" display="http://feedeposit.uob.edu.pk/attend/admn/student/entry/feecheck/detail.php?cnic=5340478038642&amp;operation=FeeCheck"/>
    <hyperlink ref="H97" r:id="rId26" display="http://feedeposit.uob.edu.pk/attend/admn/student/entry/feecheck/detail.php?cnic=5620127597757&amp;operation=FeeCheck"/>
    <hyperlink ref="H98" r:id="rId27" display="http://feedeposit.uob.edu.pk/attend/admn/student/entry/feecheck/detail.php?cnic=5620215280999&amp;operation=FeeCheck"/>
    <hyperlink ref="H99" r:id="rId28" display="http://feedeposit.uob.edu.pk/attend/admn/student/entry/feecheck/detail.php?cnic=5620133559873&amp;operation=FeeCheck"/>
    <hyperlink ref="H100" r:id="rId29" display="http://feedeposit.uob.edu.pk/attend/admn/student/entry/feecheck/detail.php?cnic=5510223985963&amp;operation=FeeCheck"/>
    <hyperlink ref="H101" r:id="rId30" display="http://feedeposit.uob.edu.pk/attend/admn/student/entry/feecheck/detail.php?cnic=5440134381443&amp;operation=FeeCheck"/>
    <hyperlink ref="H102" r:id="rId31" display="http://feedeposit.uob.edu.pk/attend/admn/student/entry/feecheck/detail.php?cnic=5440061693902&amp;operation=FeeCheck"/>
    <hyperlink ref="H103" r:id="rId32" display="http://feedeposit.uob.edu.pk/attend/admn/student/entry/feecheck/detail.php?cnic=5320217267035&amp;operation=FeeCheck"/>
    <hyperlink ref="H104" r:id="rId33" display="http://feedeposit.uob.edu.pk/attend/admn/student/entry/feecheck/detail.php?cnic=5430341462819&amp;operation=FeeCheck"/>
    <hyperlink ref="H105" r:id="rId34" display="http://feedeposit.uob.edu.pk/attend/admn/student/entry/feecheck/detail.php?cnic=5340484603309&amp;operation=FeeCheck"/>
    <hyperlink ref="H106" r:id="rId35" display="http://feedeposit.uob.edu.pk/attend/admn/student/entry/feecheck/detail.php?cnic=5440183296188&amp;operation=FeeCheck"/>
    <hyperlink ref="H107" r:id="rId36" display="http://feedeposit.uob.edu.pk/attend/admn/student/entry/feecheck/detail.php?cnic=5440107283851&amp;operation=FeeCheck"/>
    <hyperlink ref="H108" r:id="rId37" display="http://feedeposit.uob.edu.pk/attend/admn/student/entry/feecheck/detail.php?cnic=5320151378381&amp;operation=FeeCheck"/>
    <hyperlink ref="H109" r:id="rId38" display="http://feedeposit.uob.edu.pk/attend/admn/student/entry/feecheck/detail.php?cnic=5110280164912&amp;operation=FeeCheck"/>
    <hyperlink ref="H110" r:id="rId39" display="http://feedeposit.uob.edu.pk/attend/admn/student/entry/feecheck/detail.php?cnic=5430320274901&amp;operation=FeeCheck"/>
    <hyperlink ref="H111" r:id="rId40" display="http://feedeposit.uob.edu.pk/attend/admn/student/entry/feecheck/detail.php?cnic=5430222663129&amp;operation=FeeCheck"/>
    <hyperlink ref="H112" r:id="rId41" display="http://feedeposit.uob.edu.pk/attend/admn/student/entry/feecheck/detail.php?cnic=5410225705507&amp;operation=FeeCheck"/>
    <hyperlink ref="H113" r:id="rId42" display="http://feedeposit.uob.edu.pk/attend/admn/student/entry/feecheck/detail.php?cnic=5630269381405&amp;operation=FeeCheck"/>
    <hyperlink ref="H114" r:id="rId43" display="http://feedeposit.uob.edu.pk/attend/admn/student/entry/feecheck/detail.php?cnic=5620117578717&amp;operation=FeeCheck"/>
    <hyperlink ref="H115" r:id="rId44" display="http://feedeposit.uob.edu.pk/attend/admn/student/entry/feecheck/detail.php?cnic=5620209529287&amp;operation=FeeCheck"/>
    <hyperlink ref="H116" r:id="rId45" display="http://feedeposit.uob.edu.pk/attend/admn/student/entry/feecheck/detail.php?cnic=5530206288405&amp;operation=FeeCheck"/>
    <hyperlink ref="H117" r:id="rId46" display="http://feedeposit.uob.edu.pk/attend/admn/student/entry/feecheck/detail.php?cnic=5450121725551&amp;operation=FeeCheck"/>
    <hyperlink ref="H118" r:id="rId47" display="http://feedeposit.uob.edu.pk/attend/admn/student/entry/feecheck/detail.php?cnic=5430103615273&amp;operation=FeeCheck"/>
    <hyperlink ref="H119" r:id="rId48" display="http://feedeposit.uob.edu.pk/attend/admn/student/entry/feecheck/detail.php?cnic=5340217174713&amp;operation=FeeCheck"/>
    <hyperlink ref="H120" r:id="rId49" display="http://feedeposit.uob.edu.pk/attend/admn/student/entry/feecheck/detail.php?cnic=5330197685221&amp;operation=FeeCheck"/>
    <hyperlink ref="H121" r:id="rId50" display="http://feedeposit.uob.edu.pk/attend/admn/student/entry/feecheck/detail.php?cnic=5440099199945&amp;operation=FeeCheck"/>
    <hyperlink ref="H122" r:id="rId51" display="http://feedeposit.uob.edu.pk/attend/admn/student/entry/feecheck/detail.php?cnic=5320230577559&amp;operation=FeeCheck"/>
    <hyperlink ref="H123" r:id="rId52" display="http://feedeposit.uob.edu.pk/attend/admn/student/entry/feecheck/detail.php?cnic=5430109145439&amp;operation=FeeCheck"/>
    <hyperlink ref="H124" r:id="rId53" display="http://feedeposit.uob.edu.pk/attend/admn/student/entry/feecheck/detail.php?cnic=5130161989843&amp;operation=FeeCheck"/>
    <hyperlink ref="H125" r:id="rId54" display="http://feedeposit.uob.edu.pk/attend/admn/student/entry/feecheck/detail.php?cnic=5440081600383&amp;operation=FeeCheck"/>
    <hyperlink ref="H126" r:id="rId55" display="http://feedeposit.uob.edu.pk/attend/admn/student/entry/feecheck/detail.php?cnic=5450121572751&amp;operation=FeeCheck"/>
    <hyperlink ref="H127" r:id="rId56" display="http://feedeposit.uob.edu.pk/attend/admn/student/entry/feecheck/detail.php?cnic=5420315043283&amp;operation=FeeCheck"/>
    <hyperlink ref="H128" r:id="rId57" display="http://feedeposit.uob.edu.pk/attend/admn/student/entry/feecheck/detail.php?cnic=5440004448179&amp;operation=FeeCheck"/>
    <hyperlink ref="H129" r:id="rId58" display="http://feedeposit.uob.edu.pk/attend/admn/student/entry/feecheck/detail.php?cnic=5110284465701&amp;operation=FeeCheck"/>
    <hyperlink ref="H130" r:id="rId59" display="http://feedeposit.uob.edu.pk/attend/admn/student/entry/feecheck/detail.php?cnic=5220364638219&amp;operation=FeeCheck"/>
    <hyperlink ref="H131" r:id="rId60" display="http://feedeposit.uob.edu.pk/attend/admn/student/entry/feecheck/detail.php?cnic=5440192970174&amp;operation=FeeCheck"/>
    <hyperlink ref="H132" r:id="rId61" display="http://feedeposit.uob.edu.pk/attend/admn/student/entry/feecheck/detail.php?cnic=5420147284151&amp;operation=FeeCheck"/>
    <hyperlink ref="H133" r:id="rId62" display="http://feedeposit.uob.edu.pk/attend/admn/student/entry/feecheck/detail.php?cnic=5340279244872&amp;operation=FeeCheck"/>
    <hyperlink ref="H134" r:id="rId63" display="http://feedeposit.uob.edu.pk/attend/admn/student/entry/feecheck/detail.php?cnic=5160270809094&amp;operation=FeeCheck"/>
    <hyperlink ref="H135" r:id="rId64" display="http://feedeposit.uob.edu.pk/attend/admn/student/entry/feecheck/detail.php?cnic=5430109141971&amp;operation=FeeCheck"/>
    <hyperlink ref="H136" r:id="rId65" display="http://feedeposit.uob.edu.pk/attend/admn/student/entry/feecheck/detail.php?cnic=5340492729249&amp;operation=FeeCheck"/>
    <hyperlink ref="H137" r:id="rId66" display="http://feedeposit.uob.edu.pk/attend/admn/student/entry/feecheck/detail.php?cnic=5110267851277&amp;operation=FeeCheck"/>
    <hyperlink ref="H138" r:id="rId67" display="http://feedeposit.uob.edu.pk/attend/admn/student/entry/feecheck/detail.php?cnic=5140418616569&amp;operation=FeeCheck"/>
  </hyperlinks>
  <pageMargins left="0.7" right="0.7" top="0.75" bottom="0.75" header="0.3" footer="0.3"/>
  <pageSetup scale="42" orientation="portrait" r:id="rId68"/>
  <drawing r:id="rId69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9"/>
  <sheetViews>
    <sheetView topLeftCell="A236" workbookViewId="0">
      <selection activeCell="C249" sqref="C249"/>
    </sheetView>
  </sheetViews>
  <sheetFormatPr defaultRowHeight="15"/>
  <cols>
    <col min="3" max="3" width="42.140625" customWidth="1"/>
    <col min="4" max="4" width="26.28515625" customWidth="1"/>
  </cols>
  <sheetData>
    <row r="1" spans="1:17" ht="18.75">
      <c r="A1" s="36"/>
      <c r="C1" s="111" t="s">
        <v>3012</v>
      </c>
      <c r="D1" s="112"/>
      <c r="E1" t="s">
        <v>1622</v>
      </c>
      <c r="F1" t="s">
        <v>1622</v>
      </c>
      <c r="G1" t="s">
        <v>1622</v>
      </c>
      <c r="H1" t="s">
        <v>1622</v>
      </c>
      <c r="I1" t="s">
        <v>1622</v>
      </c>
      <c r="J1" t="s">
        <v>1622</v>
      </c>
      <c r="K1" t="s">
        <v>1622</v>
      </c>
      <c r="L1" t="s">
        <v>1622</v>
      </c>
      <c r="M1" t="s">
        <v>1622</v>
      </c>
      <c r="N1" t="s">
        <v>3013</v>
      </c>
      <c r="O1" t="s">
        <v>59</v>
      </c>
      <c r="P1" t="s">
        <v>111</v>
      </c>
      <c r="Q1" t="s">
        <v>3</v>
      </c>
    </row>
    <row r="2" spans="1:17">
      <c r="A2" s="36"/>
      <c r="B2">
        <v>1</v>
      </c>
      <c r="C2" s="73" t="s">
        <v>3014</v>
      </c>
      <c r="D2" s="113"/>
      <c r="E2" s="73">
        <v>13600</v>
      </c>
      <c r="P2">
        <v>99000</v>
      </c>
    </row>
    <row r="3" spans="1:17">
      <c r="A3" s="36">
        <v>2</v>
      </c>
      <c r="B3">
        <v>2</v>
      </c>
      <c r="C3" t="s">
        <v>3015</v>
      </c>
      <c r="D3" s="43"/>
      <c r="E3" s="73">
        <v>13600</v>
      </c>
      <c r="O3">
        <v>24420</v>
      </c>
    </row>
    <row r="4" spans="1:17">
      <c r="A4" s="36">
        <v>3</v>
      </c>
      <c r="B4">
        <v>3</v>
      </c>
      <c r="C4" t="s">
        <v>3016</v>
      </c>
      <c r="D4" s="43"/>
      <c r="E4" s="73">
        <v>13600</v>
      </c>
    </row>
    <row r="5" spans="1:17">
      <c r="A5" s="36">
        <v>5</v>
      </c>
      <c r="B5">
        <v>4</v>
      </c>
      <c r="C5" t="s">
        <v>3017</v>
      </c>
      <c r="D5" s="43"/>
      <c r="E5" s="73">
        <v>13600</v>
      </c>
    </row>
    <row r="6" spans="1:17">
      <c r="A6" s="36">
        <v>6</v>
      </c>
      <c r="B6">
        <v>5</v>
      </c>
      <c r="C6" t="s">
        <v>3018</v>
      </c>
      <c r="D6" s="43"/>
      <c r="E6" s="73">
        <v>13600</v>
      </c>
    </row>
    <row r="7" spans="1:17">
      <c r="A7" s="36">
        <v>7</v>
      </c>
      <c r="B7">
        <v>6</v>
      </c>
      <c r="C7" t="s">
        <v>3019</v>
      </c>
      <c r="D7" s="43"/>
      <c r="E7" s="73">
        <v>13600</v>
      </c>
    </row>
    <row r="8" spans="1:17">
      <c r="A8" s="36">
        <v>8</v>
      </c>
      <c r="B8">
        <v>7</v>
      </c>
      <c r="C8" t="s">
        <v>3020</v>
      </c>
      <c r="D8" s="43"/>
      <c r="E8" s="73">
        <v>13600</v>
      </c>
      <c r="H8" s="114"/>
    </row>
    <row r="9" spans="1:17">
      <c r="A9" s="36">
        <v>9</v>
      </c>
      <c r="B9">
        <v>8</v>
      </c>
      <c r="C9" t="s">
        <v>3021</v>
      </c>
      <c r="D9" s="43">
        <v>5440193179620</v>
      </c>
      <c r="E9" s="73">
        <v>13600</v>
      </c>
      <c r="G9">
        <v>9600</v>
      </c>
      <c r="H9">
        <v>9600</v>
      </c>
      <c r="I9">
        <v>9600</v>
      </c>
      <c r="J9">
        <v>9600</v>
      </c>
    </row>
    <row r="10" spans="1:17">
      <c r="A10" s="36">
        <v>10</v>
      </c>
      <c r="B10">
        <v>9</v>
      </c>
      <c r="C10" t="s">
        <v>3022</v>
      </c>
      <c r="D10" s="43"/>
      <c r="E10" s="73">
        <v>13600</v>
      </c>
    </row>
    <row r="11" spans="1:17">
      <c r="A11" s="36">
        <v>11</v>
      </c>
      <c r="B11">
        <v>10</v>
      </c>
      <c r="C11" t="s">
        <v>3023</v>
      </c>
      <c r="D11" s="43"/>
      <c r="E11" s="73">
        <v>13600</v>
      </c>
      <c r="F11">
        <v>9600</v>
      </c>
    </row>
    <row r="12" spans="1:17">
      <c r="A12" s="36">
        <v>12</v>
      </c>
      <c r="B12">
        <v>11</v>
      </c>
      <c r="C12" t="s">
        <v>3024</v>
      </c>
      <c r="D12" s="43">
        <v>5440029997911</v>
      </c>
      <c r="E12" s="73">
        <v>13600</v>
      </c>
    </row>
    <row r="13" spans="1:17">
      <c r="A13" s="36">
        <v>13</v>
      </c>
      <c r="B13">
        <v>12</v>
      </c>
      <c r="C13" t="s">
        <v>3025</v>
      </c>
      <c r="D13" s="43">
        <v>5440153672368</v>
      </c>
      <c r="E13" s="73">
        <v>13600</v>
      </c>
      <c r="F13">
        <v>9600</v>
      </c>
      <c r="G13">
        <v>9600</v>
      </c>
      <c r="H13">
        <v>9600</v>
      </c>
      <c r="I13">
        <v>9600</v>
      </c>
      <c r="J13">
        <v>9600</v>
      </c>
      <c r="K13">
        <v>9600</v>
      </c>
    </row>
    <row r="14" spans="1:17">
      <c r="A14" s="36">
        <v>14</v>
      </c>
      <c r="B14">
        <v>13</v>
      </c>
      <c r="C14" t="s">
        <v>3026</v>
      </c>
      <c r="D14" s="43"/>
      <c r="E14" s="73">
        <v>13600</v>
      </c>
    </row>
    <row r="15" spans="1:17">
      <c r="A15" s="36">
        <v>15</v>
      </c>
      <c r="B15">
        <v>14</v>
      </c>
      <c r="C15" t="s">
        <v>3027</v>
      </c>
      <c r="D15" s="43"/>
      <c r="E15" s="73">
        <v>13600</v>
      </c>
    </row>
    <row r="16" spans="1:17">
      <c r="A16" s="36">
        <v>16</v>
      </c>
      <c r="B16">
        <v>15</v>
      </c>
      <c r="C16" t="s">
        <v>3028</v>
      </c>
      <c r="D16" s="43"/>
      <c r="E16" s="73">
        <v>13600</v>
      </c>
      <c r="F16">
        <v>9600</v>
      </c>
      <c r="G16">
        <v>9600</v>
      </c>
    </row>
    <row r="17" spans="1:14">
      <c r="A17" s="36">
        <v>17</v>
      </c>
      <c r="B17">
        <v>16</v>
      </c>
      <c r="C17" t="s">
        <v>3029</v>
      </c>
      <c r="D17" s="43"/>
      <c r="E17" s="73">
        <v>13600</v>
      </c>
      <c r="F17">
        <v>9600</v>
      </c>
      <c r="N17">
        <v>19200</v>
      </c>
    </row>
    <row r="18" spans="1:14">
      <c r="A18" s="36">
        <v>18</v>
      </c>
      <c r="B18">
        <v>17</v>
      </c>
      <c r="C18" t="s">
        <v>3030</v>
      </c>
      <c r="D18" s="43">
        <v>5440037372055</v>
      </c>
      <c r="E18" s="73">
        <v>13600</v>
      </c>
      <c r="F18">
        <v>9600</v>
      </c>
      <c r="G18">
        <v>9600</v>
      </c>
      <c r="H18">
        <v>9600</v>
      </c>
      <c r="I18">
        <v>9600</v>
      </c>
      <c r="J18">
        <v>9600</v>
      </c>
    </row>
    <row r="19" spans="1:14">
      <c r="A19" s="36">
        <v>19</v>
      </c>
      <c r="B19">
        <v>18</v>
      </c>
      <c r="C19" t="s">
        <v>3031</v>
      </c>
      <c r="D19" s="43"/>
      <c r="E19" s="73">
        <v>13600</v>
      </c>
    </row>
    <row r="20" spans="1:14">
      <c r="A20" s="36">
        <v>20</v>
      </c>
      <c r="B20">
        <v>19</v>
      </c>
      <c r="C20" t="s">
        <v>3032</v>
      </c>
      <c r="D20" s="43">
        <v>4240152637416</v>
      </c>
      <c r="E20" s="73">
        <v>13600</v>
      </c>
      <c r="F20">
        <v>9600</v>
      </c>
      <c r="G20">
        <v>10600</v>
      </c>
      <c r="H20">
        <v>9600</v>
      </c>
      <c r="I20">
        <v>9600</v>
      </c>
      <c r="J20">
        <v>9600</v>
      </c>
    </row>
    <row r="21" spans="1:14">
      <c r="A21" s="36">
        <v>21</v>
      </c>
      <c r="B21">
        <v>20</v>
      </c>
      <c r="C21" t="s">
        <v>3033</v>
      </c>
      <c r="D21" s="43"/>
      <c r="E21" s="73">
        <v>13600</v>
      </c>
    </row>
    <row r="22" spans="1:14">
      <c r="A22" s="36">
        <v>83</v>
      </c>
      <c r="B22">
        <v>21</v>
      </c>
      <c r="C22" t="s">
        <v>3034</v>
      </c>
      <c r="D22" s="43"/>
      <c r="E22" s="73">
        <v>13600</v>
      </c>
    </row>
    <row r="23" spans="1:14">
      <c r="A23" s="36">
        <v>22</v>
      </c>
      <c r="B23">
        <v>22</v>
      </c>
      <c r="C23" t="s">
        <v>3035</v>
      </c>
      <c r="D23" s="43"/>
      <c r="E23" s="73">
        <v>13600</v>
      </c>
    </row>
    <row r="24" spans="1:14">
      <c r="A24" s="36">
        <v>23</v>
      </c>
      <c r="B24">
        <v>23</v>
      </c>
      <c r="C24" t="s">
        <v>3036</v>
      </c>
      <c r="D24" s="43"/>
      <c r="E24" s="73">
        <v>13600</v>
      </c>
    </row>
    <row r="25" spans="1:14">
      <c r="A25" s="36">
        <v>24</v>
      </c>
      <c r="B25">
        <v>24</v>
      </c>
      <c r="C25" t="s">
        <v>3037</v>
      </c>
      <c r="D25" s="43"/>
      <c r="E25" s="73">
        <v>13600</v>
      </c>
      <c r="F25">
        <v>9600</v>
      </c>
    </row>
    <row r="26" spans="1:14">
      <c r="A26" s="36">
        <v>25</v>
      </c>
      <c r="B26">
        <v>25</v>
      </c>
      <c r="C26" t="s">
        <v>3038</v>
      </c>
      <c r="D26" s="43"/>
      <c r="E26" s="73">
        <v>12600</v>
      </c>
      <c r="F26">
        <v>9600</v>
      </c>
    </row>
    <row r="27" spans="1:14">
      <c r="A27" s="36">
        <v>26</v>
      </c>
      <c r="B27">
        <v>26</v>
      </c>
      <c r="C27" t="s">
        <v>3039</v>
      </c>
      <c r="D27" s="43"/>
      <c r="E27" s="73">
        <v>13600</v>
      </c>
    </row>
    <row r="28" spans="1:14">
      <c r="A28" s="36">
        <v>27</v>
      </c>
      <c r="B28">
        <v>27</v>
      </c>
      <c r="C28" t="s">
        <v>3040</v>
      </c>
      <c r="D28">
        <v>5440053345418</v>
      </c>
      <c r="E28" s="73">
        <v>13600</v>
      </c>
      <c r="F28">
        <v>9600</v>
      </c>
      <c r="G28">
        <v>9600</v>
      </c>
      <c r="H28">
        <v>9600</v>
      </c>
      <c r="I28">
        <v>9600</v>
      </c>
      <c r="J28">
        <v>9600</v>
      </c>
      <c r="K28">
        <v>9600</v>
      </c>
    </row>
    <row r="29" spans="1:14">
      <c r="A29" s="36">
        <v>28</v>
      </c>
      <c r="B29">
        <v>28</v>
      </c>
      <c r="C29" t="s">
        <v>3041</v>
      </c>
      <c r="D29" s="43">
        <v>5120150000732</v>
      </c>
      <c r="E29" s="73">
        <v>13600</v>
      </c>
      <c r="F29">
        <v>9600</v>
      </c>
      <c r="G29">
        <v>9600</v>
      </c>
      <c r="H29">
        <v>9600</v>
      </c>
      <c r="I29">
        <v>9600</v>
      </c>
    </row>
    <row r="30" spans="1:14">
      <c r="A30" s="36">
        <v>29</v>
      </c>
      <c r="B30">
        <v>29</v>
      </c>
      <c r="C30" t="s">
        <v>3042</v>
      </c>
      <c r="D30" s="43"/>
      <c r="E30" s="73">
        <v>13600</v>
      </c>
    </row>
    <row r="31" spans="1:14">
      <c r="A31" s="36">
        <v>30</v>
      </c>
      <c r="B31">
        <v>30</v>
      </c>
      <c r="C31" t="s">
        <v>3043</v>
      </c>
      <c r="D31" s="43"/>
      <c r="E31" s="73">
        <v>13600</v>
      </c>
    </row>
    <row r="32" spans="1:14">
      <c r="A32" s="36">
        <v>31</v>
      </c>
      <c r="B32">
        <v>31</v>
      </c>
      <c r="C32" t="s">
        <v>3044</v>
      </c>
      <c r="D32" s="43"/>
      <c r="E32" s="73">
        <v>13600</v>
      </c>
    </row>
    <row r="33" spans="1:11">
      <c r="A33" s="36">
        <v>32</v>
      </c>
      <c r="B33">
        <v>32</v>
      </c>
      <c r="C33" t="s">
        <v>3045</v>
      </c>
      <c r="D33" s="43">
        <v>5630203150773</v>
      </c>
      <c r="E33" s="73">
        <v>13600</v>
      </c>
      <c r="F33">
        <v>9600</v>
      </c>
      <c r="G33">
        <v>38400</v>
      </c>
    </row>
    <row r="34" spans="1:11">
      <c r="A34" s="36">
        <v>33</v>
      </c>
      <c r="B34">
        <v>33</v>
      </c>
      <c r="C34" t="s">
        <v>3046</v>
      </c>
      <c r="D34" s="43">
        <v>5430199429887</v>
      </c>
      <c r="E34" s="73">
        <v>13600</v>
      </c>
      <c r="F34">
        <v>9600</v>
      </c>
      <c r="G34">
        <v>9600</v>
      </c>
      <c r="H34">
        <v>9600</v>
      </c>
      <c r="I34">
        <v>9600</v>
      </c>
      <c r="J34">
        <v>9600</v>
      </c>
      <c r="K34">
        <v>9600</v>
      </c>
    </row>
    <row r="35" spans="1:11">
      <c r="A35" s="36">
        <v>34</v>
      </c>
      <c r="B35">
        <v>34</v>
      </c>
      <c r="C35" t="s">
        <v>3047</v>
      </c>
      <c r="D35" s="43"/>
      <c r="E35" s="73">
        <v>13600</v>
      </c>
      <c r="F35">
        <v>9600</v>
      </c>
    </row>
    <row r="36" spans="1:11">
      <c r="A36" s="36">
        <v>35</v>
      </c>
      <c r="B36">
        <v>35</v>
      </c>
      <c r="C36" t="s">
        <v>3048</v>
      </c>
      <c r="D36" s="43">
        <v>5650396172281</v>
      </c>
      <c r="E36" s="73">
        <v>13600</v>
      </c>
      <c r="F36">
        <v>9600</v>
      </c>
      <c r="G36">
        <v>9600</v>
      </c>
      <c r="H36">
        <v>9600</v>
      </c>
      <c r="I36">
        <v>9600</v>
      </c>
      <c r="J36">
        <v>9600</v>
      </c>
      <c r="K36">
        <v>9600</v>
      </c>
    </row>
    <row r="37" spans="1:11">
      <c r="A37" s="36">
        <v>36</v>
      </c>
      <c r="B37">
        <v>36</v>
      </c>
      <c r="C37" t="s">
        <v>3049</v>
      </c>
      <c r="D37" s="43"/>
      <c r="E37" s="73">
        <v>13600</v>
      </c>
    </row>
    <row r="38" spans="1:11">
      <c r="A38" s="36">
        <v>37</v>
      </c>
      <c r="B38">
        <v>37</v>
      </c>
      <c r="C38" t="s">
        <v>3050</v>
      </c>
      <c r="D38" s="43"/>
      <c r="E38" s="73">
        <v>13600</v>
      </c>
    </row>
    <row r="39" spans="1:11">
      <c r="A39" s="36">
        <v>38</v>
      </c>
      <c r="B39">
        <v>38</v>
      </c>
      <c r="C39" t="s">
        <v>3051</v>
      </c>
      <c r="D39" s="43">
        <v>5420235426289</v>
      </c>
      <c r="E39" s="73">
        <v>13600</v>
      </c>
      <c r="F39">
        <v>9600</v>
      </c>
      <c r="G39">
        <v>9600</v>
      </c>
      <c r="H39">
        <v>9600</v>
      </c>
      <c r="I39">
        <v>9600</v>
      </c>
      <c r="J39">
        <v>9600</v>
      </c>
      <c r="K39">
        <v>9600</v>
      </c>
    </row>
    <row r="40" spans="1:11">
      <c r="A40" s="36">
        <v>39</v>
      </c>
      <c r="B40">
        <v>39</v>
      </c>
      <c r="C40" t="s">
        <v>3052</v>
      </c>
      <c r="D40" s="43"/>
      <c r="E40" s="73">
        <v>6000</v>
      </c>
    </row>
    <row r="41" spans="1:11">
      <c r="A41" s="36">
        <v>40</v>
      </c>
      <c r="B41">
        <v>40</v>
      </c>
      <c r="C41" t="s">
        <v>3053</v>
      </c>
      <c r="D41" s="43">
        <v>5440117637556</v>
      </c>
      <c r="E41" s="73">
        <v>4800</v>
      </c>
      <c r="F41">
        <v>4800</v>
      </c>
      <c r="G41">
        <v>6400</v>
      </c>
      <c r="H41">
        <v>3200</v>
      </c>
      <c r="I41">
        <v>5800</v>
      </c>
      <c r="J41">
        <v>4800</v>
      </c>
      <c r="K41">
        <v>4800</v>
      </c>
    </row>
    <row r="42" spans="1:11">
      <c r="A42" s="36">
        <v>41</v>
      </c>
      <c r="B42">
        <v>41</v>
      </c>
      <c r="C42" t="s">
        <v>3054</v>
      </c>
      <c r="D42" s="43">
        <v>5420139879137</v>
      </c>
      <c r="E42" s="73">
        <v>13600</v>
      </c>
      <c r="F42">
        <v>10200</v>
      </c>
    </row>
    <row r="43" spans="1:11">
      <c r="A43" s="36">
        <v>42</v>
      </c>
      <c r="B43">
        <v>42</v>
      </c>
      <c r="C43" t="s">
        <v>3055</v>
      </c>
      <c r="D43" s="43"/>
      <c r="E43" s="73">
        <v>13600</v>
      </c>
      <c r="F43">
        <v>9600</v>
      </c>
    </row>
    <row r="44" spans="1:11">
      <c r="A44" s="36">
        <v>43</v>
      </c>
      <c r="B44">
        <v>43</v>
      </c>
      <c r="C44" t="s">
        <v>3056</v>
      </c>
      <c r="D44" s="43"/>
      <c r="E44" s="73">
        <v>13600</v>
      </c>
      <c r="H44" t="s">
        <v>3057</v>
      </c>
    </row>
    <row r="45" spans="1:11">
      <c r="A45" s="36">
        <v>44</v>
      </c>
      <c r="B45">
        <v>44</v>
      </c>
      <c r="C45" t="s">
        <v>3058</v>
      </c>
      <c r="D45" s="43">
        <v>5420112453341</v>
      </c>
      <c r="E45" s="73">
        <v>13600</v>
      </c>
      <c r="F45">
        <v>9600</v>
      </c>
      <c r="G45">
        <v>9600</v>
      </c>
      <c r="H45">
        <v>9600</v>
      </c>
      <c r="I45">
        <v>9600</v>
      </c>
    </row>
    <row r="46" spans="1:11">
      <c r="A46" s="36">
        <v>45</v>
      </c>
      <c r="B46">
        <v>45</v>
      </c>
      <c r="C46" t="s">
        <v>3059</v>
      </c>
      <c r="D46" s="43">
        <v>5630283116493</v>
      </c>
      <c r="E46" s="73">
        <v>13600</v>
      </c>
      <c r="F46">
        <v>9600</v>
      </c>
      <c r="G46">
        <v>9600</v>
      </c>
      <c r="H46">
        <v>9600</v>
      </c>
      <c r="I46">
        <v>9600</v>
      </c>
      <c r="J46">
        <v>9600</v>
      </c>
      <c r="K46">
        <v>9600</v>
      </c>
    </row>
    <row r="47" spans="1:11">
      <c r="A47" s="36">
        <v>46</v>
      </c>
      <c r="B47">
        <v>46</v>
      </c>
      <c r="C47" t="s">
        <v>3060</v>
      </c>
      <c r="D47" s="43">
        <v>5420218545465</v>
      </c>
      <c r="E47" s="73">
        <v>13600</v>
      </c>
      <c r="F47">
        <v>9600</v>
      </c>
      <c r="G47">
        <v>9600</v>
      </c>
      <c r="H47">
        <v>19200</v>
      </c>
      <c r="I47">
        <v>9600</v>
      </c>
    </row>
    <row r="48" spans="1:11">
      <c r="A48" s="36">
        <v>48</v>
      </c>
      <c r="B48">
        <v>47</v>
      </c>
      <c r="C48" t="s">
        <v>3061</v>
      </c>
      <c r="D48" s="43"/>
      <c r="E48" s="73">
        <v>13600</v>
      </c>
      <c r="F48">
        <v>9600</v>
      </c>
    </row>
    <row r="49" spans="1:11">
      <c r="A49" s="36">
        <v>49</v>
      </c>
      <c r="B49">
        <v>48</v>
      </c>
      <c r="C49" t="s">
        <v>3062</v>
      </c>
      <c r="D49" s="43">
        <v>5120303491965</v>
      </c>
      <c r="E49" s="73">
        <v>13600</v>
      </c>
      <c r="F49">
        <v>9600</v>
      </c>
      <c r="G49">
        <v>9600</v>
      </c>
      <c r="H49">
        <v>9600</v>
      </c>
      <c r="I49">
        <v>9600</v>
      </c>
      <c r="J49">
        <v>9600</v>
      </c>
      <c r="K49">
        <v>9600</v>
      </c>
    </row>
    <row r="50" spans="1:11">
      <c r="A50" s="36">
        <v>50</v>
      </c>
      <c r="B50">
        <v>49</v>
      </c>
      <c r="C50" t="s">
        <v>3063</v>
      </c>
      <c r="D50" s="43"/>
      <c r="E50" s="73">
        <v>13600</v>
      </c>
    </row>
    <row r="51" spans="1:11">
      <c r="A51" s="36">
        <v>51</v>
      </c>
      <c r="B51">
        <v>50</v>
      </c>
      <c r="C51" t="s">
        <v>3064</v>
      </c>
      <c r="D51" s="43"/>
      <c r="E51" s="73">
        <v>13600</v>
      </c>
      <c r="H51" t="s">
        <v>3065</v>
      </c>
    </row>
    <row r="52" spans="1:11">
      <c r="A52" s="36">
        <v>52</v>
      </c>
      <c r="B52">
        <v>51</v>
      </c>
      <c r="C52" t="s">
        <v>3066</v>
      </c>
      <c r="D52" s="43"/>
      <c r="E52" s="73">
        <v>13600</v>
      </c>
      <c r="F52">
        <v>9600</v>
      </c>
    </row>
    <row r="53" spans="1:11">
      <c r="A53" s="36">
        <v>53</v>
      </c>
      <c r="B53">
        <v>52</v>
      </c>
      <c r="C53" t="s">
        <v>3067</v>
      </c>
      <c r="D53" s="43"/>
      <c r="E53" s="73">
        <v>13600</v>
      </c>
      <c r="F53">
        <v>9600</v>
      </c>
    </row>
    <row r="54" spans="1:11">
      <c r="A54" s="36">
        <v>54</v>
      </c>
      <c r="B54">
        <v>53</v>
      </c>
      <c r="C54" t="s">
        <v>3068</v>
      </c>
      <c r="D54" s="43"/>
      <c r="E54" s="73">
        <v>13600</v>
      </c>
      <c r="F54">
        <v>9600</v>
      </c>
    </row>
    <row r="55" spans="1:11">
      <c r="A55" s="36">
        <v>55</v>
      </c>
      <c r="B55">
        <v>54</v>
      </c>
      <c r="C55" t="s">
        <v>3069</v>
      </c>
      <c r="D55" s="43"/>
      <c r="E55" s="73">
        <v>13600</v>
      </c>
      <c r="F55">
        <v>9600</v>
      </c>
    </row>
    <row r="56" spans="1:11">
      <c r="A56" s="36">
        <v>56</v>
      </c>
      <c r="B56">
        <v>55</v>
      </c>
      <c r="C56" t="s">
        <v>3070</v>
      </c>
      <c r="D56" s="43">
        <v>5440190136668</v>
      </c>
      <c r="E56" s="73">
        <v>13600</v>
      </c>
      <c r="F56">
        <v>9600</v>
      </c>
      <c r="G56">
        <v>9600</v>
      </c>
      <c r="H56">
        <v>10600</v>
      </c>
      <c r="I56">
        <v>9600</v>
      </c>
      <c r="J56">
        <v>9600</v>
      </c>
    </row>
    <row r="57" spans="1:11">
      <c r="A57" s="36">
        <v>57</v>
      </c>
      <c r="B57">
        <v>56</v>
      </c>
      <c r="C57" t="s">
        <v>3071</v>
      </c>
      <c r="D57" s="43">
        <v>5440177306732</v>
      </c>
      <c r="E57">
        <v>13600</v>
      </c>
      <c r="F57">
        <v>9600</v>
      </c>
      <c r="G57">
        <v>9600</v>
      </c>
      <c r="H57">
        <v>9600</v>
      </c>
      <c r="I57">
        <v>9600</v>
      </c>
      <c r="J57">
        <v>9600</v>
      </c>
    </row>
    <row r="58" spans="1:11">
      <c r="A58" s="36">
        <v>58</v>
      </c>
      <c r="B58">
        <v>57</v>
      </c>
      <c r="C58" t="s">
        <v>3072</v>
      </c>
      <c r="D58" s="43">
        <v>5450120990082</v>
      </c>
      <c r="E58">
        <v>13600</v>
      </c>
      <c r="F58">
        <v>9600</v>
      </c>
      <c r="G58">
        <v>9600</v>
      </c>
      <c r="H58">
        <v>9600</v>
      </c>
      <c r="I58">
        <v>10560</v>
      </c>
      <c r="J58">
        <v>9600</v>
      </c>
      <c r="K58">
        <v>9600</v>
      </c>
    </row>
    <row r="59" spans="1:11">
      <c r="A59" s="36">
        <v>59</v>
      </c>
      <c r="B59">
        <v>58</v>
      </c>
      <c r="C59" t="s">
        <v>3073</v>
      </c>
      <c r="D59" s="43">
        <v>5630365516756</v>
      </c>
      <c r="E59">
        <v>13600</v>
      </c>
      <c r="F59">
        <v>9600</v>
      </c>
      <c r="G59">
        <v>9600</v>
      </c>
      <c r="H59">
        <v>9600</v>
      </c>
      <c r="I59">
        <v>9600</v>
      </c>
      <c r="J59">
        <v>9600</v>
      </c>
      <c r="K59">
        <v>9600</v>
      </c>
    </row>
    <row r="60" spans="1:11">
      <c r="A60" s="36">
        <v>60</v>
      </c>
      <c r="B60">
        <v>59</v>
      </c>
      <c r="C60" t="s">
        <v>3074</v>
      </c>
      <c r="D60" s="43"/>
      <c r="E60">
        <v>13600</v>
      </c>
      <c r="F60">
        <v>9600</v>
      </c>
    </row>
    <row r="61" spans="1:11">
      <c r="A61" s="36">
        <v>61</v>
      </c>
      <c r="B61">
        <v>60</v>
      </c>
      <c r="C61" t="s">
        <v>3075</v>
      </c>
      <c r="D61" s="43"/>
      <c r="E61">
        <v>13600</v>
      </c>
    </row>
    <row r="62" spans="1:11">
      <c r="A62" s="36">
        <v>62</v>
      </c>
      <c r="B62">
        <v>61</v>
      </c>
      <c r="C62" t="s">
        <v>3076</v>
      </c>
      <c r="D62" s="43"/>
      <c r="E62">
        <v>13600</v>
      </c>
      <c r="F62">
        <v>9600</v>
      </c>
    </row>
    <row r="63" spans="1:11">
      <c r="A63" s="36">
        <v>63</v>
      </c>
      <c r="B63">
        <v>62</v>
      </c>
      <c r="C63" t="s">
        <v>3077</v>
      </c>
      <c r="D63" s="43"/>
      <c r="E63">
        <v>13600</v>
      </c>
    </row>
    <row r="64" spans="1:11">
      <c r="A64" s="36">
        <v>64</v>
      </c>
      <c r="B64">
        <v>63</v>
      </c>
      <c r="C64" t="s">
        <v>3078</v>
      </c>
      <c r="D64" s="43"/>
      <c r="E64">
        <v>13600</v>
      </c>
    </row>
    <row r="65" spans="1:14">
      <c r="A65" s="36">
        <v>65</v>
      </c>
      <c r="B65">
        <v>64</v>
      </c>
      <c r="C65" t="s">
        <v>3079</v>
      </c>
      <c r="D65" s="43"/>
      <c r="E65">
        <v>13600</v>
      </c>
      <c r="F65">
        <v>9600</v>
      </c>
    </row>
    <row r="66" spans="1:14">
      <c r="A66" s="36">
        <v>66</v>
      </c>
      <c r="B66">
        <v>65</v>
      </c>
      <c r="C66" t="s">
        <v>3080</v>
      </c>
      <c r="D66" s="43">
        <v>5220367809488</v>
      </c>
      <c r="E66">
        <v>13600</v>
      </c>
      <c r="F66">
        <v>9600</v>
      </c>
      <c r="G66">
        <v>9600</v>
      </c>
      <c r="H66">
        <v>9600</v>
      </c>
      <c r="I66">
        <v>9600</v>
      </c>
      <c r="J66">
        <v>9600</v>
      </c>
      <c r="K66">
        <v>9600</v>
      </c>
    </row>
    <row r="67" spans="1:14">
      <c r="A67" s="36">
        <v>67</v>
      </c>
      <c r="B67">
        <v>66</v>
      </c>
      <c r="C67" t="s">
        <v>3081</v>
      </c>
      <c r="D67" s="43">
        <v>5440167843616</v>
      </c>
      <c r="E67">
        <v>13600</v>
      </c>
      <c r="F67">
        <v>9600</v>
      </c>
      <c r="G67">
        <v>9600</v>
      </c>
      <c r="H67">
        <v>9600</v>
      </c>
      <c r="I67">
        <v>9600</v>
      </c>
      <c r="J67">
        <v>9600</v>
      </c>
      <c r="K67">
        <v>9600</v>
      </c>
    </row>
    <row r="68" spans="1:14">
      <c r="A68" s="36">
        <v>68</v>
      </c>
      <c r="B68">
        <v>67</v>
      </c>
      <c r="C68" t="s">
        <v>3082</v>
      </c>
      <c r="D68" s="43">
        <v>5440179335083</v>
      </c>
      <c r="E68">
        <v>13600</v>
      </c>
      <c r="F68">
        <v>9600</v>
      </c>
      <c r="G68">
        <v>38400</v>
      </c>
    </row>
    <row r="69" spans="1:14">
      <c r="A69" s="36">
        <v>69</v>
      </c>
      <c r="B69">
        <v>68</v>
      </c>
      <c r="C69" t="s">
        <v>3083</v>
      </c>
      <c r="D69" s="43">
        <v>5330362956259</v>
      </c>
      <c r="E69">
        <v>13600</v>
      </c>
      <c r="F69">
        <v>9600</v>
      </c>
      <c r="G69">
        <v>9600</v>
      </c>
      <c r="H69">
        <v>9600</v>
      </c>
    </row>
    <row r="70" spans="1:14">
      <c r="A70" s="36">
        <v>70</v>
      </c>
      <c r="B70">
        <v>69</v>
      </c>
      <c r="C70" t="s">
        <v>3084</v>
      </c>
      <c r="D70" s="43"/>
      <c r="E70">
        <v>13600</v>
      </c>
      <c r="F70">
        <v>9600</v>
      </c>
    </row>
    <row r="71" spans="1:14">
      <c r="A71" s="36">
        <v>71</v>
      </c>
      <c r="B71">
        <v>70</v>
      </c>
      <c r="C71" t="s">
        <v>3085</v>
      </c>
      <c r="D71" s="43"/>
      <c r="E71">
        <v>13600</v>
      </c>
    </row>
    <row r="72" spans="1:14">
      <c r="A72" s="36">
        <v>72</v>
      </c>
      <c r="B72">
        <v>71</v>
      </c>
      <c r="C72" t="s">
        <v>3086</v>
      </c>
      <c r="D72" s="43"/>
      <c r="E72">
        <v>13600</v>
      </c>
      <c r="N72">
        <v>19200</v>
      </c>
    </row>
    <row r="73" spans="1:14">
      <c r="A73" s="36">
        <v>73</v>
      </c>
      <c r="B73">
        <v>72</v>
      </c>
      <c r="C73" t="s">
        <v>3087</v>
      </c>
      <c r="D73" s="43">
        <v>5440068808932</v>
      </c>
      <c r="E73">
        <v>13600</v>
      </c>
      <c r="F73">
        <v>9600</v>
      </c>
      <c r="G73">
        <v>9600</v>
      </c>
      <c r="H73">
        <v>10500</v>
      </c>
      <c r="I73">
        <v>9600</v>
      </c>
    </row>
    <row r="74" spans="1:14">
      <c r="A74" s="36">
        <v>74</v>
      </c>
      <c r="B74">
        <v>73</v>
      </c>
      <c r="C74" t="s">
        <v>3088</v>
      </c>
      <c r="D74" s="43"/>
      <c r="E74">
        <v>13600</v>
      </c>
    </row>
    <row r="75" spans="1:14">
      <c r="A75" s="36">
        <v>75</v>
      </c>
      <c r="B75">
        <v>74</v>
      </c>
      <c r="C75" t="s">
        <v>3089</v>
      </c>
      <c r="D75" s="43">
        <v>5440149330651</v>
      </c>
      <c r="E75">
        <v>13600</v>
      </c>
      <c r="F75">
        <v>9600</v>
      </c>
      <c r="G75">
        <v>28800</v>
      </c>
      <c r="H75">
        <v>19200</v>
      </c>
    </row>
    <row r="76" spans="1:14">
      <c r="A76" s="36">
        <v>76</v>
      </c>
      <c r="B76">
        <v>75</v>
      </c>
      <c r="C76" t="s">
        <v>3090</v>
      </c>
      <c r="D76" s="43"/>
      <c r="E76">
        <v>13600</v>
      </c>
      <c r="F76">
        <v>9600</v>
      </c>
    </row>
    <row r="77" spans="1:14">
      <c r="A77" s="36">
        <v>77</v>
      </c>
      <c r="B77">
        <v>76</v>
      </c>
      <c r="C77" t="s">
        <v>3091</v>
      </c>
      <c r="D77" s="43"/>
      <c r="E77">
        <v>13600</v>
      </c>
      <c r="F77">
        <v>9600</v>
      </c>
    </row>
    <row r="78" spans="1:14">
      <c r="A78" s="36">
        <v>78</v>
      </c>
      <c r="B78">
        <v>77</v>
      </c>
      <c r="C78" t="s">
        <v>3092</v>
      </c>
      <c r="D78" s="43"/>
      <c r="E78">
        <v>13600</v>
      </c>
      <c r="F78">
        <v>9600</v>
      </c>
    </row>
    <row r="79" spans="1:14">
      <c r="A79" s="36">
        <v>79</v>
      </c>
      <c r="B79">
        <v>78</v>
      </c>
      <c r="C79" t="s">
        <v>3093</v>
      </c>
      <c r="D79" s="43"/>
      <c r="E79">
        <v>8000</v>
      </c>
      <c r="F79">
        <v>6000</v>
      </c>
    </row>
    <row r="80" spans="1:14">
      <c r="A80" s="36">
        <v>80</v>
      </c>
      <c r="B80">
        <v>79</v>
      </c>
      <c r="C80" t="s">
        <v>3094</v>
      </c>
      <c r="D80" s="43"/>
      <c r="E80">
        <v>8000</v>
      </c>
    </row>
    <row r="81" spans="1:17">
      <c r="A81" s="36" t="s">
        <v>3095</v>
      </c>
      <c r="B81">
        <v>80</v>
      </c>
      <c r="C81" s="36" t="s">
        <v>3096</v>
      </c>
      <c r="D81" s="43">
        <v>1430175445295</v>
      </c>
      <c r="E81" s="36">
        <v>12600</v>
      </c>
      <c r="F81" s="36">
        <v>9600</v>
      </c>
      <c r="G81" s="36">
        <v>9600</v>
      </c>
    </row>
    <row r="82" spans="1:17">
      <c r="A82" s="36">
        <v>82</v>
      </c>
      <c r="B82">
        <v>81</v>
      </c>
      <c r="C82" t="s">
        <v>3097</v>
      </c>
      <c r="D82" s="43"/>
    </row>
    <row r="83" spans="1:17">
      <c r="A83" s="36">
        <v>83</v>
      </c>
      <c r="B83">
        <v>82</v>
      </c>
      <c r="C83" t="s">
        <v>3098</v>
      </c>
      <c r="D83" s="43"/>
      <c r="E83">
        <v>13600</v>
      </c>
    </row>
    <row r="84" spans="1:17">
      <c r="A84" s="36">
        <v>84</v>
      </c>
      <c r="B84">
        <v>83</v>
      </c>
      <c r="C84" t="s">
        <v>3099</v>
      </c>
      <c r="D84" s="43">
        <v>5440042059672</v>
      </c>
      <c r="E84">
        <v>8000</v>
      </c>
      <c r="F84">
        <v>9600</v>
      </c>
      <c r="G84">
        <v>9600</v>
      </c>
      <c r="H84">
        <v>9600</v>
      </c>
      <c r="I84">
        <v>9600</v>
      </c>
      <c r="J84">
        <v>9600</v>
      </c>
      <c r="K84">
        <v>9600</v>
      </c>
    </row>
    <row r="85" spans="1:17">
      <c r="A85" s="36">
        <v>85</v>
      </c>
      <c r="B85">
        <v>84</v>
      </c>
      <c r="C85" t="s">
        <v>3100</v>
      </c>
      <c r="D85" s="43"/>
      <c r="E85">
        <v>9600</v>
      </c>
      <c r="F85">
        <v>9600</v>
      </c>
      <c r="G85">
        <v>9600</v>
      </c>
      <c r="H85">
        <v>12600</v>
      </c>
    </row>
    <row r="86" spans="1:17">
      <c r="A86" s="36">
        <v>86</v>
      </c>
      <c r="B86">
        <v>85</v>
      </c>
      <c r="C86" s="73" t="s">
        <v>3101</v>
      </c>
      <c r="D86" s="43"/>
      <c r="E86" s="73">
        <v>12600</v>
      </c>
      <c r="F86">
        <v>9600</v>
      </c>
      <c r="N86" s="73"/>
      <c r="O86">
        <f>SUM(E86:F86:G86:G86:H86:I86:J86:K86:L86:M86)</f>
        <v>22200</v>
      </c>
      <c r="P86">
        <v>99000</v>
      </c>
      <c r="Q86">
        <f>SUM(P86-O86)</f>
        <v>76800</v>
      </c>
    </row>
    <row r="87" spans="1:17">
      <c r="A87" s="36">
        <v>87</v>
      </c>
      <c r="B87">
        <v>86</v>
      </c>
      <c r="C87" t="s">
        <v>3102</v>
      </c>
      <c r="D87" s="43"/>
      <c r="E87">
        <v>22000</v>
      </c>
    </row>
    <row r="88" spans="1:17">
      <c r="A88" s="36">
        <v>88</v>
      </c>
      <c r="B88">
        <v>87</v>
      </c>
      <c r="C88" t="s">
        <v>3103</v>
      </c>
      <c r="D88" s="43"/>
      <c r="E88">
        <v>12000</v>
      </c>
    </row>
    <row r="89" spans="1:17">
      <c r="A89" s="36">
        <v>89</v>
      </c>
      <c r="B89">
        <v>88</v>
      </c>
      <c r="C89" t="s">
        <v>3104</v>
      </c>
      <c r="D89" s="43"/>
      <c r="E89">
        <v>5800</v>
      </c>
      <c r="F89">
        <v>4400</v>
      </c>
      <c r="G89">
        <v>4400</v>
      </c>
      <c r="H89">
        <v>4400</v>
      </c>
    </row>
    <row r="90" spans="1:17">
      <c r="A90" s="36">
        <v>90</v>
      </c>
      <c r="B90">
        <v>89</v>
      </c>
      <c r="C90" t="s">
        <v>3105</v>
      </c>
      <c r="D90" s="43"/>
      <c r="E90">
        <v>12000</v>
      </c>
      <c r="F90">
        <v>19200</v>
      </c>
    </row>
    <row r="91" spans="1:17">
      <c r="A91" s="36">
        <v>91</v>
      </c>
      <c r="B91">
        <v>90</v>
      </c>
      <c r="C91" t="s">
        <v>3106</v>
      </c>
      <c r="D91" s="43">
        <v>5440064525356</v>
      </c>
      <c r="F91">
        <v>9600</v>
      </c>
    </row>
    <row r="92" spans="1:17">
      <c r="A92" s="36">
        <v>92</v>
      </c>
      <c r="B92">
        <v>91</v>
      </c>
      <c r="C92" t="s">
        <v>3107</v>
      </c>
      <c r="D92" s="43">
        <v>7120296626449</v>
      </c>
      <c r="E92">
        <v>12600</v>
      </c>
      <c r="F92">
        <v>9600</v>
      </c>
      <c r="G92">
        <v>9600</v>
      </c>
      <c r="H92">
        <v>9600</v>
      </c>
      <c r="I92">
        <v>9600</v>
      </c>
      <c r="J92">
        <v>9600</v>
      </c>
      <c r="K92">
        <v>9600</v>
      </c>
    </row>
    <row r="93" spans="1:17">
      <c r="A93" s="36"/>
      <c r="D93" s="43"/>
    </row>
    <row r="94" spans="1:17">
      <c r="A94" s="36"/>
      <c r="D94" s="43"/>
    </row>
    <row r="95" spans="1:17">
      <c r="A95" s="36"/>
      <c r="C95" s="62" t="s">
        <v>3108</v>
      </c>
      <c r="D95" s="115"/>
      <c r="E95" s="36" t="s">
        <v>3109</v>
      </c>
      <c r="F95" s="62"/>
      <c r="G95" s="62"/>
    </row>
    <row r="96" spans="1:17">
      <c r="A96" s="36"/>
      <c r="C96" s="116" t="s">
        <v>3110</v>
      </c>
      <c r="D96" s="117"/>
      <c r="E96" s="116" t="s">
        <v>1622</v>
      </c>
      <c r="F96" s="116" t="s">
        <v>3111</v>
      </c>
      <c r="G96" s="116" t="s">
        <v>3112</v>
      </c>
      <c r="P96" t="s">
        <v>1162</v>
      </c>
      <c r="Q96" t="s">
        <v>3113</v>
      </c>
    </row>
    <row r="97" spans="1:17">
      <c r="A97" s="36"/>
      <c r="B97">
        <v>1</v>
      </c>
      <c r="C97" s="9" t="s">
        <v>3114</v>
      </c>
      <c r="D97" s="113">
        <v>5530239429978</v>
      </c>
      <c r="E97">
        <v>13860</v>
      </c>
      <c r="F97">
        <v>10560</v>
      </c>
      <c r="G97">
        <v>9600</v>
      </c>
      <c r="H97">
        <v>960</v>
      </c>
      <c r="I97">
        <v>10550</v>
      </c>
      <c r="P97">
        <f>SUM(E97:O97)</f>
        <v>45530</v>
      </c>
      <c r="Q97">
        <v>66660</v>
      </c>
    </row>
    <row r="98" spans="1:17">
      <c r="A98" s="36"/>
      <c r="B98">
        <v>2</v>
      </c>
      <c r="C98" t="s">
        <v>3115</v>
      </c>
      <c r="D98" s="43"/>
      <c r="E98">
        <v>13860</v>
      </c>
      <c r="P98">
        <f t="shared" ref="P98:P161" si="0">SUM(E98:O98)</f>
        <v>13860</v>
      </c>
      <c r="Q98">
        <v>66660</v>
      </c>
    </row>
    <row r="99" spans="1:17">
      <c r="A99" s="36"/>
      <c r="B99">
        <v>3</v>
      </c>
      <c r="C99" t="s">
        <v>3116</v>
      </c>
      <c r="D99" s="43">
        <v>5230117677196</v>
      </c>
      <c r="E99">
        <v>13860</v>
      </c>
      <c r="F99">
        <v>10560</v>
      </c>
      <c r="G99">
        <v>10560</v>
      </c>
      <c r="H99">
        <v>10560</v>
      </c>
      <c r="P99">
        <f t="shared" si="0"/>
        <v>45540</v>
      </c>
      <c r="Q99">
        <v>66660</v>
      </c>
    </row>
    <row r="100" spans="1:17">
      <c r="A100" s="36"/>
      <c r="B100">
        <v>4</v>
      </c>
      <c r="C100" t="s">
        <v>3117</v>
      </c>
      <c r="D100" s="43">
        <v>5440076947870</v>
      </c>
      <c r="E100">
        <v>13860</v>
      </c>
      <c r="F100">
        <v>10560</v>
      </c>
      <c r="G100">
        <v>10560</v>
      </c>
      <c r="H100">
        <v>10560</v>
      </c>
      <c r="P100">
        <f t="shared" si="0"/>
        <v>45540</v>
      </c>
      <c r="Q100">
        <v>66660</v>
      </c>
    </row>
    <row r="101" spans="1:17">
      <c r="A101" s="36"/>
      <c r="B101">
        <v>5</v>
      </c>
      <c r="C101" t="s">
        <v>3118</v>
      </c>
      <c r="D101" s="43">
        <v>5440180485912</v>
      </c>
      <c r="E101">
        <v>13860</v>
      </c>
      <c r="F101">
        <v>10560</v>
      </c>
      <c r="G101">
        <v>10560</v>
      </c>
      <c r="H101">
        <v>10560</v>
      </c>
      <c r="P101">
        <f t="shared" si="0"/>
        <v>45540</v>
      </c>
      <c r="Q101">
        <v>66660</v>
      </c>
    </row>
    <row r="102" spans="1:17">
      <c r="A102" s="36"/>
      <c r="B102">
        <v>6</v>
      </c>
      <c r="C102" t="s">
        <v>3119</v>
      </c>
      <c r="D102" s="43">
        <v>5450121126446</v>
      </c>
      <c r="E102">
        <v>13860</v>
      </c>
      <c r="F102">
        <v>10560</v>
      </c>
      <c r="G102">
        <v>10500</v>
      </c>
      <c r="H102">
        <v>10560</v>
      </c>
      <c r="I102">
        <v>10560</v>
      </c>
      <c r="P102">
        <f t="shared" si="0"/>
        <v>56040</v>
      </c>
      <c r="Q102">
        <v>66660</v>
      </c>
    </row>
    <row r="103" spans="1:17">
      <c r="A103" s="36"/>
      <c r="B103">
        <v>7</v>
      </c>
      <c r="C103" t="s">
        <v>3120</v>
      </c>
      <c r="D103" s="43">
        <v>5440143039908</v>
      </c>
      <c r="E103">
        <v>13860</v>
      </c>
      <c r="F103">
        <v>10560</v>
      </c>
      <c r="G103">
        <v>10500</v>
      </c>
      <c r="H103">
        <v>10560</v>
      </c>
      <c r="P103">
        <f t="shared" si="0"/>
        <v>45480</v>
      </c>
      <c r="Q103">
        <v>66660</v>
      </c>
    </row>
    <row r="104" spans="1:17">
      <c r="A104" s="36"/>
      <c r="B104">
        <v>8</v>
      </c>
      <c r="C104" t="s">
        <v>3121</v>
      </c>
      <c r="D104" s="43">
        <v>5230149299472</v>
      </c>
      <c r="E104">
        <v>13860</v>
      </c>
      <c r="F104">
        <v>10560</v>
      </c>
      <c r="G104">
        <v>10560</v>
      </c>
      <c r="H104">
        <v>10560</v>
      </c>
      <c r="I104">
        <v>10560</v>
      </c>
      <c r="P104">
        <f t="shared" si="0"/>
        <v>56100</v>
      </c>
      <c r="Q104">
        <v>66660</v>
      </c>
    </row>
    <row r="105" spans="1:17">
      <c r="A105" s="36"/>
      <c r="B105">
        <v>9</v>
      </c>
      <c r="C105" t="s">
        <v>3122</v>
      </c>
      <c r="D105" s="43">
        <v>5220364792120</v>
      </c>
      <c r="E105">
        <v>13860</v>
      </c>
      <c r="P105">
        <f t="shared" si="0"/>
        <v>13860</v>
      </c>
      <c r="Q105">
        <v>66660</v>
      </c>
    </row>
    <row r="106" spans="1:17">
      <c r="A106" s="36"/>
      <c r="B106">
        <v>10</v>
      </c>
      <c r="C106" t="s">
        <v>3123</v>
      </c>
      <c r="D106" s="43"/>
      <c r="E106">
        <v>13860</v>
      </c>
      <c r="P106">
        <f t="shared" si="0"/>
        <v>13860</v>
      </c>
      <c r="Q106">
        <v>66660</v>
      </c>
    </row>
    <row r="107" spans="1:17">
      <c r="A107" s="36"/>
      <c r="B107">
        <v>11</v>
      </c>
      <c r="C107" t="s">
        <v>3124</v>
      </c>
      <c r="D107" s="43">
        <v>5220378973142</v>
      </c>
      <c r="E107">
        <v>13860</v>
      </c>
      <c r="F107">
        <v>10560</v>
      </c>
      <c r="G107">
        <v>10560</v>
      </c>
      <c r="H107">
        <v>10560</v>
      </c>
      <c r="P107">
        <f t="shared" si="0"/>
        <v>45540</v>
      </c>
      <c r="Q107">
        <v>66660</v>
      </c>
    </row>
    <row r="108" spans="1:17">
      <c r="A108" s="36"/>
      <c r="B108">
        <v>12</v>
      </c>
      <c r="C108" t="s">
        <v>3125</v>
      </c>
      <c r="D108" s="43">
        <v>5440151832498</v>
      </c>
      <c r="E108">
        <v>13860</v>
      </c>
      <c r="F108">
        <v>10560</v>
      </c>
      <c r="G108">
        <v>10560</v>
      </c>
      <c r="H108">
        <v>10560</v>
      </c>
      <c r="P108">
        <f t="shared" si="0"/>
        <v>45540</v>
      </c>
      <c r="Q108">
        <v>66660</v>
      </c>
    </row>
    <row r="109" spans="1:17">
      <c r="A109" s="36"/>
      <c r="B109">
        <v>13</v>
      </c>
      <c r="C109" t="s">
        <v>3126</v>
      </c>
      <c r="D109" s="43"/>
      <c r="E109">
        <v>13860</v>
      </c>
      <c r="P109">
        <f t="shared" si="0"/>
        <v>13860</v>
      </c>
      <c r="Q109">
        <v>66660</v>
      </c>
    </row>
    <row r="110" spans="1:17">
      <c r="A110" s="36"/>
      <c r="B110">
        <v>14</v>
      </c>
      <c r="C110" t="s">
        <v>3127</v>
      </c>
      <c r="D110" s="43">
        <v>5440031674440</v>
      </c>
      <c r="E110">
        <v>13860</v>
      </c>
      <c r="F110">
        <v>10560</v>
      </c>
      <c r="G110">
        <v>10560</v>
      </c>
      <c r="H110">
        <v>10560</v>
      </c>
      <c r="P110">
        <f t="shared" si="0"/>
        <v>45540</v>
      </c>
      <c r="Q110">
        <v>66660</v>
      </c>
    </row>
    <row r="111" spans="1:17">
      <c r="A111" s="36"/>
      <c r="B111">
        <v>15</v>
      </c>
      <c r="C111" t="s">
        <v>3128</v>
      </c>
      <c r="D111" s="43">
        <v>5440193206404</v>
      </c>
      <c r="E111">
        <v>13860</v>
      </c>
      <c r="F111">
        <v>10560</v>
      </c>
      <c r="G111">
        <v>10560</v>
      </c>
      <c r="H111">
        <v>10560</v>
      </c>
      <c r="P111">
        <f t="shared" si="0"/>
        <v>45540</v>
      </c>
      <c r="Q111">
        <v>66660</v>
      </c>
    </row>
    <row r="112" spans="1:17">
      <c r="A112" s="36"/>
      <c r="B112">
        <v>16</v>
      </c>
      <c r="C112" t="s">
        <v>3129</v>
      </c>
      <c r="D112" s="43">
        <v>5220317737668</v>
      </c>
      <c r="E112">
        <v>13860</v>
      </c>
      <c r="P112">
        <f t="shared" si="0"/>
        <v>13860</v>
      </c>
      <c r="Q112">
        <v>66660</v>
      </c>
    </row>
    <row r="113" spans="1:17">
      <c r="A113" s="36"/>
      <c r="B113">
        <v>17</v>
      </c>
      <c r="C113" t="s">
        <v>3130</v>
      </c>
      <c r="D113" s="43">
        <v>5220370453468</v>
      </c>
      <c r="E113">
        <v>13860</v>
      </c>
      <c r="F113">
        <v>10560</v>
      </c>
      <c r="G113">
        <v>10560</v>
      </c>
      <c r="H113">
        <v>10560</v>
      </c>
      <c r="I113">
        <v>10560</v>
      </c>
      <c r="P113">
        <f t="shared" si="0"/>
        <v>56100</v>
      </c>
      <c r="Q113">
        <v>66660</v>
      </c>
    </row>
    <row r="114" spans="1:17">
      <c r="A114" s="36"/>
      <c r="B114">
        <v>18</v>
      </c>
      <c r="C114" t="s">
        <v>3131</v>
      </c>
      <c r="D114" s="43"/>
      <c r="E114">
        <v>13860</v>
      </c>
      <c r="P114">
        <f t="shared" si="0"/>
        <v>13860</v>
      </c>
      <c r="Q114">
        <v>66660</v>
      </c>
    </row>
    <row r="115" spans="1:17">
      <c r="A115" s="36"/>
      <c r="B115">
        <v>19</v>
      </c>
      <c r="C115" t="s">
        <v>3132</v>
      </c>
      <c r="D115" s="43"/>
      <c r="E115">
        <v>13860</v>
      </c>
      <c r="P115">
        <f t="shared" si="0"/>
        <v>13860</v>
      </c>
      <c r="Q115">
        <v>66660</v>
      </c>
    </row>
    <row r="116" spans="1:17">
      <c r="A116" s="36"/>
      <c r="B116">
        <v>20</v>
      </c>
      <c r="C116" t="s">
        <v>3133</v>
      </c>
      <c r="D116" s="43">
        <v>5540177735076</v>
      </c>
      <c r="E116">
        <v>13860</v>
      </c>
      <c r="F116">
        <v>10650</v>
      </c>
      <c r="G116">
        <v>10560</v>
      </c>
      <c r="H116">
        <v>10560</v>
      </c>
      <c r="I116">
        <v>10560</v>
      </c>
      <c r="P116">
        <f t="shared" si="0"/>
        <v>56190</v>
      </c>
      <c r="Q116">
        <v>66660</v>
      </c>
    </row>
    <row r="117" spans="1:17">
      <c r="A117" s="36"/>
      <c r="B117">
        <v>21</v>
      </c>
      <c r="C117" t="s">
        <v>3134</v>
      </c>
      <c r="D117" s="43">
        <v>5320171756032</v>
      </c>
      <c r="E117">
        <v>13860</v>
      </c>
      <c r="F117">
        <v>10560</v>
      </c>
      <c r="G117">
        <v>10560</v>
      </c>
      <c r="H117">
        <v>10560</v>
      </c>
      <c r="P117">
        <f t="shared" si="0"/>
        <v>45540</v>
      </c>
      <c r="Q117">
        <v>66660</v>
      </c>
    </row>
    <row r="118" spans="1:17">
      <c r="A118" s="36"/>
      <c r="B118">
        <v>22</v>
      </c>
      <c r="C118" t="s">
        <v>3135</v>
      </c>
      <c r="D118" s="43">
        <v>5440098219484</v>
      </c>
      <c r="E118">
        <v>13860</v>
      </c>
      <c r="F118">
        <v>10560</v>
      </c>
      <c r="P118">
        <f t="shared" si="0"/>
        <v>24420</v>
      </c>
      <c r="Q118">
        <v>66660</v>
      </c>
    </row>
    <row r="119" spans="1:17">
      <c r="A119" s="36"/>
      <c r="B119">
        <v>23</v>
      </c>
      <c r="C119" t="s">
        <v>3136</v>
      </c>
      <c r="D119" s="43">
        <v>5530250222502</v>
      </c>
      <c r="E119">
        <v>13860</v>
      </c>
      <c r="F119">
        <v>10560</v>
      </c>
      <c r="G119">
        <v>10560</v>
      </c>
      <c r="H119">
        <v>10560</v>
      </c>
      <c r="P119">
        <f t="shared" si="0"/>
        <v>45540</v>
      </c>
      <c r="Q119">
        <v>66660</v>
      </c>
    </row>
    <row r="120" spans="1:17">
      <c r="A120" s="36"/>
      <c r="B120">
        <v>24</v>
      </c>
      <c r="C120" t="s">
        <v>3137</v>
      </c>
      <c r="D120" s="43">
        <v>5440057765858</v>
      </c>
      <c r="E120">
        <v>13860</v>
      </c>
      <c r="F120">
        <v>10560</v>
      </c>
      <c r="G120">
        <v>10560</v>
      </c>
      <c r="H120">
        <v>10560</v>
      </c>
      <c r="P120">
        <f t="shared" si="0"/>
        <v>45540</v>
      </c>
      <c r="Q120">
        <v>66660</v>
      </c>
    </row>
    <row r="121" spans="1:17">
      <c r="A121" s="36"/>
      <c r="B121">
        <v>25</v>
      </c>
      <c r="C121" t="s">
        <v>3138</v>
      </c>
      <c r="D121" s="43"/>
      <c r="E121">
        <v>13860</v>
      </c>
      <c r="P121">
        <f t="shared" si="0"/>
        <v>13860</v>
      </c>
      <c r="Q121">
        <v>66660</v>
      </c>
    </row>
    <row r="122" spans="1:17">
      <c r="A122" s="36"/>
      <c r="B122">
        <v>26</v>
      </c>
      <c r="C122" t="s">
        <v>3139</v>
      </c>
      <c r="D122" s="43">
        <v>5120144248027</v>
      </c>
      <c r="E122">
        <v>13860</v>
      </c>
      <c r="F122">
        <v>10560</v>
      </c>
      <c r="G122">
        <v>10560</v>
      </c>
      <c r="P122">
        <f t="shared" si="0"/>
        <v>34980</v>
      </c>
      <c r="Q122">
        <v>66660</v>
      </c>
    </row>
    <row r="123" spans="1:17">
      <c r="A123" s="36"/>
      <c r="B123">
        <v>27</v>
      </c>
      <c r="C123" t="s">
        <v>3140</v>
      </c>
      <c r="D123" s="43"/>
      <c r="E123">
        <v>13860</v>
      </c>
      <c r="F123">
        <v>10560</v>
      </c>
      <c r="P123">
        <f t="shared" si="0"/>
        <v>24420</v>
      </c>
      <c r="Q123">
        <v>66660</v>
      </c>
    </row>
    <row r="124" spans="1:17">
      <c r="A124" s="36"/>
      <c r="B124">
        <v>28</v>
      </c>
      <c r="C124" t="s">
        <v>3141</v>
      </c>
      <c r="D124" s="43"/>
      <c r="E124">
        <v>13860</v>
      </c>
      <c r="P124">
        <f t="shared" si="0"/>
        <v>13860</v>
      </c>
      <c r="Q124">
        <v>66660</v>
      </c>
    </row>
    <row r="125" spans="1:17">
      <c r="A125" s="36"/>
      <c r="B125">
        <v>29</v>
      </c>
      <c r="C125" t="s">
        <v>2785</v>
      </c>
      <c r="D125" s="43">
        <v>5230128790741</v>
      </c>
      <c r="E125">
        <v>13860</v>
      </c>
      <c r="F125">
        <v>10560</v>
      </c>
      <c r="G125">
        <v>10560</v>
      </c>
      <c r="H125">
        <v>10560</v>
      </c>
      <c r="P125">
        <f t="shared" si="0"/>
        <v>45540</v>
      </c>
      <c r="Q125">
        <v>66660</v>
      </c>
    </row>
    <row r="126" spans="1:17">
      <c r="A126" s="36"/>
      <c r="B126">
        <v>30</v>
      </c>
      <c r="C126" t="s">
        <v>3142</v>
      </c>
      <c r="D126" s="43"/>
      <c r="E126">
        <v>13860</v>
      </c>
      <c r="P126">
        <f t="shared" si="0"/>
        <v>13860</v>
      </c>
      <c r="Q126">
        <v>66660</v>
      </c>
    </row>
    <row r="127" spans="1:17">
      <c r="A127" s="36"/>
      <c r="B127">
        <v>31</v>
      </c>
      <c r="C127" t="s">
        <v>3143</v>
      </c>
      <c r="D127" s="43"/>
      <c r="E127">
        <v>13860</v>
      </c>
      <c r="P127">
        <f t="shared" si="0"/>
        <v>13860</v>
      </c>
      <c r="Q127">
        <v>66660</v>
      </c>
    </row>
    <row r="128" spans="1:17">
      <c r="A128" s="36"/>
      <c r="B128">
        <v>32</v>
      </c>
      <c r="C128" t="s">
        <v>3144</v>
      </c>
      <c r="D128" s="43"/>
      <c r="E128">
        <v>13860</v>
      </c>
      <c r="P128">
        <f t="shared" si="0"/>
        <v>13860</v>
      </c>
      <c r="Q128">
        <v>66660</v>
      </c>
    </row>
    <row r="129" spans="1:17">
      <c r="A129" s="36"/>
      <c r="B129">
        <v>33</v>
      </c>
      <c r="C129" t="s">
        <v>3145</v>
      </c>
      <c r="D129" s="43"/>
      <c r="E129">
        <v>13860</v>
      </c>
      <c r="P129">
        <f t="shared" si="0"/>
        <v>13860</v>
      </c>
      <c r="Q129">
        <v>66660</v>
      </c>
    </row>
    <row r="130" spans="1:17">
      <c r="A130" s="36"/>
      <c r="B130">
        <v>34</v>
      </c>
      <c r="C130" t="s">
        <v>3146</v>
      </c>
      <c r="D130" s="43"/>
      <c r="E130">
        <v>13860</v>
      </c>
      <c r="F130">
        <v>10560</v>
      </c>
      <c r="G130">
        <v>10560</v>
      </c>
      <c r="P130">
        <f t="shared" si="0"/>
        <v>34980</v>
      </c>
      <c r="Q130">
        <v>66660</v>
      </c>
    </row>
    <row r="131" spans="1:17">
      <c r="A131" s="36"/>
      <c r="B131">
        <v>35</v>
      </c>
      <c r="C131" t="s">
        <v>3147</v>
      </c>
      <c r="D131" s="43">
        <v>5220477081974</v>
      </c>
      <c r="E131">
        <v>13860</v>
      </c>
      <c r="F131">
        <v>10560</v>
      </c>
      <c r="G131">
        <v>10560</v>
      </c>
      <c r="H131">
        <v>10560</v>
      </c>
      <c r="P131">
        <f t="shared" si="0"/>
        <v>45540</v>
      </c>
      <c r="Q131">
        <v>66660</v>
      </c>
    </row>
    <row r="132" spans="1:17">
      <c r="A132" s="36"/>
      <c r="B132">
        <v>36</v>
      </c>
      <c r="C132" t="s">
        <v>2769</v>
      </c>
      <c r="D132" s="43"/>
      <c r="E132">
        <v>13860</v>
      </c>
      <c r="P132">
        <f t="shared" si="0"/>
        <v>13860</v>
      </c>
      <c r="Q132">
        <v>66660</v>
      </c>
    </row>
    <row r="133" spans="1:17">
      <c r="A133" s="36"/>
      <c r="B133">
        <v>37</v>
      </c>
      <c r="C133" t="s">
        <v>3148</v>
      </c>
      <c r="D133" s="43"/>
      <c r="E133">
        <v>13860</v>
      </c>
      <c r="F133">
        <v>10560</v>
      </c>
      <c r="P133">
        <f t="shared" si="0"/>
        <v>24420</v>
      </c>
      <c r="Q133">
        <v>66660</v>
      </c>
    </row>
    <row r="134" spans="1:17">
      <c r="A134" s="36"/>
      <c r="B134">
        <v>38</v>
      </c>
      <c r="C134" t="s">
        <v>3149</v>
      </c>
      <c r="D134" s="43">
        <v>5430202864345</v>
      </c>
      <c r="E134">
        <v>13860</v>
      </c>
      <c r="F134">
        <v>10560</v>
      </c>
      <c r="G134">
        <v>10560</v>
      </c>
      <c r="H134">
        <v>10560</v>
      </c>
      <c r="P134">
        <f t="shared" si="0"/>
        <v>45540</v>
      </c>
      <c r="Q134">
        <v>66660</v>
      </c>
    </row>
    <row r="135" spans="1:17">
      <c r="A135" s="36"/>
      <c r="B135">
        <v>39</v>
      </c>
      <c r="C135" t="s">
        <v>3150</v>
      </c>
      <c r="D135" s="43"/>
      <c r="E135">
        <v>13860</v>
      </c>
      <c r="P135">
        <f t="shared" si="0"/>
        <v>13860</v>
      </c>
      <c r="Q135">
        <v>66660</v>
      </c>
    </row>
    <row r="136" spans="1:17">
      <c r="A136" s="36"/>
      <c r="B136">
        <v>40</v>
      </c>
      <c r="C136" t="s">
        <v>3151</v>
      </c>
      <c r="D136" s="43"/>
      <c r="E136">
        <v>13860</v>
      </c>
      <c r="P136">
        <f t="shared" si="0"/>
        <v>13860</v>
      </c>
      <c r="Q136">
        <v>66660</v>
      </c>
    </row>
    <row r="137" spans="1:17">
      <c r="A137" s="36"/>
      <c r="B137">
        <v>41</v>
      </c>
      <c r="C137" t="s">
        <v>3152</v>
      </c>
      <c r="D137" s="43"/>
      <c r="E137">
        <v>13860</v>
      </c>
      <c r="P137">
        <f t="shared" si="0"/>
        <v>13860</v>
      </c>
      <c r="Q137">
        <v>66660</v>
      </c>
    </row>
    <row r="138" spans="1:17">
      <c r="A138" s="36"/>
      <c r="B138">
        <v>42</v>
      </c>
      <c r="C138" t="s">
        <v>3153</v>
      </c>
      <c r="D138" s="43"/>
      <c r="E138">
        <v>13860</v>
      </c>
      <c r="P138">
        <f t="shared" si="0"/>
        <v>13860</v>
      </c>
      <c r="Q138">
        <v>66660</v>
      </c>
    </row>
    <row r="139" spans="1:17">
      <c r="A139" s="36"/>
      <c r="B139">
        <v>43</v>
      </c>
      <c r="C139" t="s">
        <v>3154</v>
      </c>
      <c r="D139" s="43">
        <v>5440094797341</v>
      </c>
      <c r="E139">
        <v>13860</v>
      </c>
      <c r="F139">
        <v>10560</v>
      </c>
      <c r="G139">
        <v>10560</v>
      </c>
      <c r="H139">
        <v>21120</v>
      </c>
      <c r="P139">
        <f t="shared" si="0"/>
        <v>56100</v>
      </c>
      <c r="Q139">
        <v>66660</v>
      </c>
    </row>
    <row r="140" spans="1:17">
      <c r="A140" s="36"/>
      <c r="B140">
        <v>44</v>
      </c>
      <c r="C140" t="s">
        <v>3155</v>
      </c>
      <c r="D140" s="43"/>
      <c r="E140">
        <v>13860</v>
      </c>
      <c r="P140">
        <f t="shared" si="0"/>
        <v>13860</v>
      </c>
      <c r="Q140">
        <v>66660</v>
      </c>
    </row>
    <row r="141" spans="1:17">
      <c r="A141" s="36"/>
      <c r="B141">
        <v>45</v>
      </c>
      <c r="C141" t="s">
        <v>3156</v>
      </c>
      <c r="D141" s="43"/>
      <c r="E141">
        <v>13860</v>
      </c>
      <c r="P141">
        <f t="shared" si="0"/>
        <v>13860</v>
      </c>
      <c r="Q141">
        <v>66660</v>
      </c>
    </row>
    <row r="142" spans="1:17">
      <c r="A142" s="36"/>
      <c r="B142">
        <v>46</v>
      </c>
      <c r="C142" t="s">
        <v>3157</v>
      </c>
      <c r="D142" s="43"/>
      <c r="E142">
        <v>13860</v>
      </c>
      <c r="P142">
        <f>SUM(E142:O142)</f>
        <v>13860</v>
      </c>
      <c r="Q142">
        <v>66660</v>
      </c>
    </row>
    <row r="143" spans="1:17">
      <c r="A143" s="36"/>
      <c r="B143">
        <v>47</v>
      </c>
      <c r="C143" t="s">
        <v>3158</v>
      </c>
      <c r="D143" s="43">
        <v>5230164553671</v>
      </c>
      <c r="E143">
        <v>13860</v>
      </c>
      <c r="F143">
        <v>10560</v>
      </c>
      <c r="G143">
        <v>10560</v>
      </c>
      <c r="P143">
        <f t="shared" si="0"/>
        <v>34980</v>
      </c>
      <c r="Q143">
        <v>66660</v>
      </c>
    </row>
    <row r="144" spans="1:17">
      <c r="A144" s="36"/>
      <c r="B144">
        <v>48</v>
      </c>
      <c r="C144" t="s">
        <v>3159</v>
      </c>
      <c r="D144" s="43">
        <v>3230356873341</v>
      </c>
      <c r="E144">
        <v>13860</v>
      </c>
      <c r="F144">
        <v>10560</v>
      </c>
      <c r="G144">
        <v>10560</v>
      </c>
      <c r="H144">
        <v>10560</v>
      </c>
      <c r="P144">
        <f t="shared" si="0"/>
        <v>45540</v>
      </c>
      <c r="Q144">
        <v>66660</v>
      </c>
    </row>
    <row r="145" spans="1:17">
      <c r="A145" s="36"/>
      <c r="B145">
        <v>49</v>
      </c>
      <c r="C145" t="s">
        <v>3160</v>
      </c>
      <c r="D145" s="43">
        <v>5340352891069</v>
      </c>
      <c r="E145">
        <v>13860</v>
      </c>
      <c r="F145">
        <v>10560</v>
      </c>
      <c r="G145">
        <v>10560</v>
      </c>
      <c r="P145">
        <f t="shared" si="0"/>
        <v>34980</v>
      </c>
      <c r="Q145">
        <v>66660</v>
      </c>
    </row>
    <row r="146" spans="1:17">
      <c r="A146" s="36"/>
      <c r="B146">
        <v>50</v>
      </c>
      <c r="C146" t="s">
        <v>3161</v>
      </c>
      <c r="D146" s="43"/>
      <c r="E146">
        <v>13860</v>
      </c>
      <c r="P146">
        <f t="shared" si="0"/>
        <v>13860</v>
      </c>
      <c r="Q146">
        <v>66660</v>
      </c>
    </row>
    <row r="147" spans="1:17">
      <c r="A147" s="36"/>
      <c r="B147">
        <v>51</v>
      </c>
      <c r="C147" t="s">
        <v>3162</v>
      </c>
      <c r="D147" s="43"/>
      <c r="E147">
        <v>13860</v>
      </c>
      <c r="P147">
        <f t="shared" si="0"/>
        <v>13860</v>
      </c>
      <c r="Q147">
        <v>66660</v>
      </c>
    </row>
    <row r="148" spans="1:17">
      <c r="A148" s="36"/>
      <c r="B148">
        <v>52</v>
      </c>
      <c r="C148" t="s">
        <v>3163</v>
      </c>
      <c r="D148" s="43">
        <v>5420136896237</v>
      </c>
      <c r="E148">
        <v>13860</v>
      </c>
      <c r="F148">
        <v>10560</v>
      </c>
      <c r="G148">
        <v>10560</v>
      </c>
      <c r="P148">
        <f t="shared" si="0"/>
        <v>34980</v>
      </c>
      <c r="Q148">
        <v>66660</v>
      </c>
    </row>
    <row r="149" spans="1:17">
      <c r="A149" s="36"/>
      <c r="B149">
        <v>53</v>
      </c>
      <c r="C149" t="s">
        <v>3164</v>
      </c>
      <c r="D149" s="43">
        <v>5430372174787</v>
      </c>
      <c r="E149">
        <v>13860</v>
      </c>
      <c r="F149">
        <v>42240</v>
      </c>
      <c r="P149">
        <f t="shared" si="0"/>
        <v>56100</v>
      </c>
      <c r="Q149">
        <v>66660</v>
      </c>
    </row>
    <row r="150" spans="1:17">
      <c r="A150" s="36"/>
      <c r="B150">
        <v>54</v>
      </c>
      <c r="C150" t="s">
        <v>3165</v>
      </c>
      <c r="D150" s="43">
        <v>5420136896237</v>
      </c>
      <c r="E150">
        <v>13860</v>
      </c>
      <c r="F150">
        <v>10560</v>
      </c>
      <c r="G150">
        <v>10560</v>
      </c>
      <c r="H150">
        <v>10560</v>
      </c>
      <c r="P150">
        <f t="shared" si="0"/>
        <v>45540</v>
      </c>
      <c r="Q150">
        <v>66660</v>
      </c>
    </row>
    <row r="151" spans="1:17">
      <c r="A151" s="36"/>
      <c r="B151">
        <v>55</v>
      </c>
      <c r="C151" t="s">
        <v>3166</v>
      </c>
      <c r="D151" s="43"/>
      <c r="E151">
        <v>13860</v>
      </c>
      <c r="F151">
        <v>10560</v>
      </c>
      <c r="P151">
        <f t="shared" si="0"/>
        <v>24420</v>
      </c>
      <c r="Q151">
        <v>66660</v>
      </c>
    </row>
    <row r="152" spans="1:17">
      <c r="A152" s="36"/>
      <c r="B152">
        <v>56</v>
      </c>
      <c r="C152" t="s">
        <v>3167</v>
      </c>
      <c r="D152" s="43">
        <v>5420109303439</v>
      </c>
      <c r="E152">
        <v>13860</v>
      </c>
      <c r="F152">
        <v>10560</v>
      </c>
      <c r="G152">
        <v>10560</v>
      </c>
      <c r="H152">
        <v>10560</v>
      </c>
      <c r="I152">
        <v>10560</v>
      </c>
      <c r="P152">
        <f t="shared" si="0"/>
        <v>56100</v>
      </c>
      <c r="Q152">
        <v>66660</v>
      </c>
    </row>
    <row r="153" spans="1:17">
      <c r="A153" s="36"/>
      <c r="B153">
        <v>57</v>
      </c>
      <c r="C153" t="s">
        <v>3168</v>
      </c>
      <c r="D153" s="43"/>
      <c r="E153">
        <v>13860</v>
      </c>
      <c r="P153">
        <f t="shared" si="0"/>
        <v>13860</v>
      </c>
      <c r="Q153">
        <v>66660</v>
      </c>
    </row>
    <row r="154" spans="1:17">
      <c r="A154" s="36"/>
      <c r="B154">
        <v>58</v>
      </c>
      <c r="C154" t="s">
        <v>3169</v>
      </c>
      <c r="D154" s="43">
        <v>5220347492189</v>
      </c>
      <c r="E154">
        <v>13860</v>
      </c>
      <c r="F154">
        <v>10560</v>
      </c>
      <c r="G154">
        <v>10560</v>
      </c>
      <c r="H154">
        <v>10560</v>
      </c>
      <c r="I154">
        <v>10560</v>
      </c>
      <c r="P154">
        <f t="shared" si="0"/>
        <v>56100</v>
      </c>
      <c r="Q154">
        <v>66660</v>
      </c>
    </row>
    <row r="155" spans="1:17">
      <c r="A155" s="36"/>
      <c r="B155">
        <v>59</v>
      </c>
      <c r="C155" t="s">
        <v>3170</v>
      </c>
      <c r="D155" s="43">
        <v>5440019232323</v>
      </c>
      <c r="E155">
        <v>13860</v>
      </c>
      <c r="F155">
        <v>10560</v>
      </c>
      <c r="G155">
        <v>10560</v>
      </c>
      <c r="P155">
        <f t="shared" si="0"/>
        <v>34980</v>
      </c>
      <c r="Q155">
        <v>66660</v>
      </c>
    </row>
    <row r="156" spans="1:17">
      <c r="A156" s="36"/>
      <c r="B156">
        <v>60</v>
      </c>
      <c r="C156" t="s">
        <v>3171</v>
      </c>
      <c r="D156" s="43"/>
      <c r="E156">
        <v>13860</v>
      </c>
      <c r="P156">
        <f t="shared" si="0"/>
        <v>13860</v>
      </c>
      <c r="Q156">
        <v>66660</v>
      </c>
    </row>
    <row r="157" spans="1:17">
      <c r="A157" s="36"/>
      <c r="B157">
        <v>61</v>
      </c>
      <c r="C157" t="s">
        <v>3172</v>
      </c>
      <c r="D157" s="43">
        <v>5120181501837</v>
      </c>
      <c r="E157">
        <v>13860</v>
      </c>
      <c r="F157">
        <v>10560</v>
      </c>
      <c r="G157">
        <v>10560</v>
      </c>
      <c r="H157">
        <v>10560</v>
      </c>
      <c r="I157">
        <v>10560</v>
      </c>
      <c r="P157">
        <f t="shared" si="0"/>
        <v>56100</v>
      </c>
      <c r="Q157">
        <v>66660</v>
      </c>
    </row>
    <row r="158" spans="1:17">
      <c r="A158" s="36"/>
      <c r="B158">
        <v>62</v>
      </c>
      <c r="C158" t="s">
        <v>3173</v>
      </c>
      <c r="D158" s="43">
        <v>5440051626999</v>
      </c>
      <c r="E158">
        <v>13860</v>
      </c>
      <c r="F158">
        <v>10560</v>
      </c>
      <c r="G158">
        <v>10560</v>
      </c>
      <c r="P158">
        <f t="shared" si="0"/>
        <v>34980</v>
      </c>
      <c r="Q158">
        <v>66660</v>
      </c>
    </row>
    <row r="159" spans="1:17">
      <c r="A159" s="36"/>
      <c r="B159">
        <v>63</v>
      </c>
      <c r="C159" t="s">
        <v>3174</v>
      </c>
      <c r="D159" s="43"/>
      <c r="E159">
        <v>13860</v>
      </c>
      <c r="P159">
        <f t="shared" si="0"/>
        <v>13860</v>
      </c>
      <c r="Q159">
        <v>66660</v>
      </c>
    </row>
    <row r="160" spans="1:17">
      <c r="A160" s="36"/>
      <c r="B160">
        <v>64</v>
      </c>
      <c r="C160" t="s">
        <v>3175</v>
      </c>
      <c r="D160" s="43">
        <v>5440177712549</v>
      </c>
      <c r="E160">
        <v>13860</v>
      </c>
      <c r="F160">
        <v>10560</v>
      </c>
      <c r="G160">
        <v>10560</v>
      </c>
      <c r="H160">
        <v>10560</v>
      </c>
      <c r="I160">
        <v>10560</v>
      </c>
      <c r="P160">
        <f t="shared" si="0"/>
        <v>56100</v>
      </c>
      <c r="Q160">
        <v>66660</v>
      </c>
    </row>
    <row r="161" spans="1:17">
      <c r="A161" s="36"/>
      <c r="B161">
        <v>65</v>
      </c>
      <c r="C161" t="s">
        <v>3176</v>
      </c>
      <c r="D161" s="43"/>
      <c r="E161">
        <v>13860</v>
      </c>
      <c r="P161">
        <f t="shared" si="0"/>
        <v>13860</v>
      </c>
      <c r="Q161">
        <v>66660</v>
      </c>
    </row>
    <row r="162" spans="1:17">
      <c r="A162" s="36"/>
      <c r="B162">
        <v>66</v>
      </c>
      <c r="C162" t="s">
        <v>3177</v>
      </c>
      <c r="D162" s="43">
        <v>5220340130433</v>
      </c>
      <c r="E162">
        <v>13860</v>
      </c>
      <c r="F162">
        <v>10560</v>
      </c>
      <c r="G162">
        <v>10560</v>
      </c>
      <c r="H162">
        <v>10560</v>
      </c>
      <c r="I162">
        <v>10560</v>
      </c>
      <c r="P162">
        <f t="shared" ref="P162:P197" si="1">SUM(E162:O162)</f>
        <v>56100</v>
      </c>
      <c r="Q162">
        <v>66660</v>
      </c>
    </row>
    <row r="163" spans="1:17">
      <c r="A163" s="36"/>
      <c r="B163">
        <v>67</v>
      </c>
      <c r="C163" t="s">
        <v>3178</v>
      </c>
      <c r="D163" s="43"/>
      <c r="E163">
        <v>13860</v>
      </c>
      <c r="F163">
        <v>10560</v>
      </c>
      <c r="G163">
        <v>10560</v>
      </c>
      <c r="P163">
        <f t="shared" si="1"/>
        <v>34980</v>
      </c>
      <c r="Q163">
        <v>66660</v>
      </c>
    </row>
    <row r="164" spans="1:17">
      <c r="A164" s="36"/>
      <c r="B164">
        <v>68</v>
      </c>
      <c r="C164" t="s">
        <v>3179</v>
      </c>
      <c r="D164" s="43"/>
      <c r="E164">
        <v>13860</v>
      </c>
      <c r="P164">
        <f t="shared" si="1"/>
        <v>13860</v>
      </c>
      <c r="Q164">
        <v>66660</v>
      </c>
    </row>
    <row r="165" spans="1:17">
      <c r="A165" s="36"/>
      <c r="B165">
        <v>69</v>
      </c>
      <c r="C165" t="s">
        <v>3180</v>
      </c>
      <c r="D165" s="43"/>
      <c r="E165">
        <v>13860</v>
      </c>
      <c r="P165">
        <f t="shared" si="1"/>
        <v>13860</v>
      </c>
      <c r="Q165">
        <v>66660</v>
      </c>
    </row>
    <row r="166" spans="1:17">
      <c r="A166" s="36"/>
      <c r="B166">
        <v>70</v>
      </c>
      <c r="C166" t="s">
        <v>3181</v>
      </c>
      <c r="D166" s="43">
        <v>5530159419757</v>
      </c>
      <c r="E166">
        <v>13860</v>
      </c>
      <c r="F166">
        <v>10560</v>
      </c>
      <c r="G166">
        <v>10560</v>
      </c>
      <c r="H166">
        <v>10560</v>
      </c>
      <c r="P166">
        <f t="shared" si="1"/>
        <v>45540</v>
      </c>
      <c r="Q166">
        <v>66660</v>
      </c>
    </row>
    <row r="167" spans="1:17">
      <c r="A167" s="36"/>
      <c r="B167">
        <v>71</v>
      </c>
      <c r="C167" t="s">
        <v>3182</v>
      </c>
      <c r="D167" s="43"/>
      <c r="E167">
        <v>13860</v>
      </c>
      <c r="P167">
        <f t="shared" si="1"/>
        <v>13860</v>
      </c>
      <c r="Q167">
        <v>66660</v>
      </c>
    </row>
    <row r="168" spans="1:17">
      <c r="A168" s="36"/>
      <c r="B168">
        <v>72</v>
      </c>
      <c r="C168" t="s">
        <v>3183</v>
      </c>
      <c r="D168" s="43"/>
      <c r="E168">
        <v>13860</v>
      </c>
      <c r="P168">
        <f t="shared" si="1"/>
        <v>13860</v>
      </c>
      <c r="Q168">
        <v>66660</v>
      </c>
    </row>
    <row r="169" spans="1:17">
      <c r="A169" s="36"/>
      <c r="B169">
        <v>73</v>
      </c>
      <c r="C169" t="s">
        <v>3184</v>
      </c>
      <c r="D169" s="43"/>
      <c r="E169">
        <v>13860</v>
      </c>
      <c r="P169">
        <f t="shared" si="1"/>
        <v>13860</v>
      </c>
      <c r="Q169">
        <v>66660</v>
      </c>
    </row>
    <row r="170" spans="1:17">
      <c r="A170" s="36"/>
      <c r="B170">
        <v>74</v>
      </c>
      <c r="C170" t="s">
        <v>3185</v>
      </c>
      <c r="D170" s="43">
        <v>5650332239426</v>
      </c>
      <c r="E170">
        <v>13860</v>
      </c>
      <c r="F170">
        <v>10560</v>
      </c>
      <c r="G170">
        <v>10560</v>
      </c>
      <c r="H170">
        <v>10560</v>
      </c>
      <c r="P170">
        <f t="shared" si="1"/>
        <v>45540</v>
      </c>
      <c r="Q170">
        <v>66660</v>
      </c>
    </row>
    <row r="171" spans="1:17">
      <c r="A171" s="36"/>
      <c r="B171">
        <v>75</v>
      </c>
      <c r="C171" t="s">
        <v>3186</v>
      </c>
      <c r="D171" s="43">
        <v>5440053247944</v>
      </c>
      <c r="E171">
        <v>13860</v>
      </c>
      <c r="F171">
        <v>10560</v>
      </c>
      <c r="G171">
        <v>10560</v>
      </c>
      <c r="H171">
        <v>10560</v>
      </c>
      <c r="P171">
        <f t="shared" si="1"/>
        <v>45540</v>
      </c>
      <c r="Q171">
        <v>66660</v>
      </c>
    </row>
    <row r="172" spans="1:17">
      <c r="A172" s="36"/>
      <c r="B172">
        <v>76</v>
      </c>
      <c r="C172" t="s">
        <v>3187</v>
      </c>
      <c r="D172" s="43">
        <v>5430503464286</v>
      </c>
      <c r="E172">
        <v>13860</v>
      </c>
      <c r="F172">
        <v>10560</v>
      </c>
      <c r="G172">
        <v>10560</v>
      </c>
      <c r="H172">
        <v>10560</v>
      </c>
      <c r="I172">
        <v>10560</v>
      </c>
      <c r="P172">
        <f t="shared" si="1"/>
        <v>56100</v>
      </c>
      <c r="Q172">
        <v>66660</v>
      </c>
    </row>
    <row r="173" spans="1:17">
      <c r="A173" s="36"/>
      <c r="B173">
        <v>77</v>
      </c>
      <c r="C173" t="s">
        <v>3188</v>
      </c>
      <c r="D173" s="43">
        <v>5440143039908</v>
      </c>
      <c r="E173">
        <v>13860</v>
      </c>
      <c r="F173">
        <v>10500</v>
      </c>
      <c r="G173">
        <v>10500</v>
      </c>
      <c r="P173">
        <f t="shared" si="1"/>
        <v>34860</v>
      </c>
      <c r="Q173">
        <v>66660</v>
      </c>
    </row>
    <row r="174" spans="1:17">
      <c r="A174" s="36"/>
      <c r="B174">
        <v>78</v>
      </c>
      <c r="C174" t="s">
        <v>3189</v>
      </c>
      <c r="D174" s="43">
        <v>5440168895331</v>
      </c>
      <c r="E174">
        <v>13860</v>
      </c>
      <c r="F174">
        <v>10560</v>
      </c>
      <c r="G174">
        <v>10560</v>
      </c>
      <c r="H174">
        <v>10560</v>
      </c>
      <c r="I174">
        <v>10560</v>
      </c>
      <c r="P174">
        <f t="shared" si="1"/>
        <v>56100</v>
      </c>
      <c r="Q174">
        <v>66660</v>
      </c>
    </row>
    <row r="175" spans="1:17">
      <c r="A175" s="36"/>
      <c r="B175">
        <v>79</v>
      </c>
      <c r="C175" t="s">
        <v>3190</v>
      </c>
      <c r="D175" s="43"/>
      <c r="E175">
        <v>13860</v>
      </c>
      <c r="P175">
        <f t="shared" si="1"/>
        <v>13860</v>
      </c>
      <c r="Q175">
        <v>66660</v>
      </c>
    </row>
    <row r="176" spans="1:17">
      <c r="A176" s="36"/>
      <c r="B176">
        <v>80</v>
      </c>
      <c r="C176" t="s">
        <v>3191</v>
      </c>
      <c r="D176" s="43"/>
      <c r="E176">
        <v>13860</v>
      </c>
      <c r="P176">
        <f t="shared" si="1"/>
        <v>13860</v>
      </c>
      <c r="Q176">
        <v>66660</v>
      </c>
    </row>
    <row r="177" spans="1:17">
      <c r="A177" s="36"/>
      <c r="B177">
        <v>81</v>
      </c>
      <c r="C177" t="s">
        <v>3192</v>
      </c>
      <c r="D177" s="43"/>
      <c r="E177">
        <v>13860</v>
      </c>
      <c r="P177">
        <f t="shared" si="1"/>
        <v>13860</v>
      </c>
      <c r="Q177">
        <v>66660</v>
      </c>
    </row>
    <row r="178" spans="1:17">
      <c r="A178" s="36"/>
      <c r="B178">
        <v>82</v>
      </c>
      <c r="C178" t="s">
        <v>3193</v>
      </c>
      <c r="D178" s="43"/>
      <c r="E178">
        <v>13860</v>
      </c>
      <c r="P178">
        <f t="shared" si="1"/>
        <v>13860</v>
      </c>
      <c r="Q178">
        <v>66660</v>
      </c>
    </row>
    <row r="179" spans="1:17">
      <c r="A179" s="36"/>
      <c r="B179">
        <v>83</v>
      </c>
      <c r="C179" t="s">
        <v>3194</v>
      </c>
      <c r="D179" s="43">
        <v>5220352545474</v>
      </c>
      <c r="E179">
        <v>13860</v>
      </c>
      <c r="F179">
        <v>10560</v>
      </c>
      <c r="G179">
        <v>10560</v>
      </c>
      <c r="H179">
        <v>8000</v>
      </c>
      <c r="I179">
        <v>10560</v>
      </c>
      <c r="P179">
        <f t="shared" si="1"/>
        <v>53540</v>
      </c>
      <c r="Q179">
        <v>66660</v>
      </c>
    </row>
    <row r="180" spans="1:17">
      <c r="A180" s="36"/>
      <c r="B180">
        <v>84</v>
      </c>
      <c r="C180" t="s">
        <v>2822</v>
      </c>
      <c r="D180" s="43">
        <v>5160227898978</v>
      </c>
      <c r="E180">
        <v>13860</v>
      </c>
      <c r="F180">
        <v>5300</v>
      </c>
      <c r="G180">
        <v>5300</v>
      </c>
      <c r="H180">
        <v>10560</v>
      </c>
      <c r="I180">
        <v>5300</v>
      </c>
      <c r="P180">
        <f t="shared" si="1"/>
        <v>40320</v>
      </c>
      <c r="Q180">
        <v>66660</v>
      </c>
    </row>
    <row r="181" spans="1:17">
      <c r="A181" s="36"/>
      <c r="B181">
        <v>85</v>
      </c>
      <c r="C181" t="s">
        <v>3195</v>
      </c>
      <c r="D181" s="43"/>
      <c r="E181">
        <v>13860</v>
      </c>
      <c r="P181">
        <f t="shared" si="1"/>
        <v>13860</v>
      </c>
      <c r="Q181">
        <v>66660</v>
      </c>
    </row>
    <row r="182" spans="1:17">
      <c r="A182" s="36"/>
      <c r="B182">
        <v>86</v>
      </c>
      <c r="C182" t="s">
        <v>3196</v>
      </c>
      <c r="D182" s="43"/>
      <c r="E182">
        <v>13860</v>
      </c>
      <c r="P182">
        <f t="shared" si="1"/>
        <v>13860</v>
      </c>
      <c r="Q182">
        <v>66660</v>
      </c>
    </row>
    <row r="183" spans="1:17">
      <c r="A183" s="36"/>
      <c r="B183">
        <v>87</v>
      </c>
      <c r="C183" t="s">
        <v>3197</v>
      </c>
      <c r="D183" s="43"/>
      <c r="E183">
        <v>13860</v>
      </c>
      <c r="P183">
        <f t="shared" si="1"/>
        <v>13860</v>
      </c>
      <c r="Q183">
        <v>66660</v>
      </c>
    </row>
    <row r="184" spans="1:17">
      <c r="A184" s="36"/>
      <c r="B184">
        <v>88</v>
      </c>
      <c r="C184" t="s">
        <v>3198</v>
      </c>
      <c r="D184" s="43"/>
      <c r="E184">
        <v>13860</v>
      </c>
      <c r="P184">
        <f t="shared" si="1"/>
        <v>13860</v>
      </c>
      <c r="Q184">
        <v>66660</v>
      </c>
    </row>
    <row r="185" spans="1:17">
      <c r="A185" s="36"/>
      <c r="B185">
        <v>89</v>
      </c>
      <c r="C185" t="s">
        <v>3199</v>
      </c>
      <c r="D185" s="43"/>
      <c r="E185">
        <v>13860</v>
      </c>
      <c r="F185" t="s">
        <v>1654</v>
      </c>
      <c r="P185">
        <f t="shared" si="1"/>
        <v>13860</v>
      </c>
      <c r="Q185">
        <v>66660</v>
      </c>
    </row>
    <row r="186" spans="1:17">
      <c r="A186" s="36"/>
      <c r="B186">
        <v>90</v>
      </c>
      <c r="C186" t="s">
        <v>3200</v>
      </c>
      <c r="D186" s="43"/>
      <c r="E186">
        <v>13860</v>
      </c>
      <c r="P186">
        <f t="shared" si="1"/>
        <v>13860</v>
      </c>
      <c r="Q186">
        <v>66660</v>
      </c>
    </row>
    <row r="187" spans="1:17">
      <c r="A187" s="36"/>
      <c r="B187">
        <v>91</v>
      </c>
      <c r="C187" t="s">
        <v>3201</v>
      </c>
      <c r="D187" s="43">
        <v>3330302070493</v>
      </c>
      <c r="E187">
        <v>13860</v>
      </c>
      <c r="F187">
        <v>10560</v>
      </c>
      <c r="G187">
        <v>10560</v>
      </c>
      <c r="H187">
        <v>10560</v>
      </c>
      <c r="P187">
        <f t="shared" si="1"/>
        <v>45540</v>
      </c>
      <c r="Q187">
        <v>66660</v>
      </c>
    </row>
    <row r="188" spans="1:17">
      <c r="A188" s="36"/>
      <c r="B188">
        <v>92</v>
      </c>
      <c r="C188" t="s">
        <v>3202</v>
      </c>
      <c r="D188" s="43"/>
      <c r="E188">
        <v>13860</v>
      </c>
      <c r="P188">
        <f t="shared" si="1"/>
        <v>13860</v>
      </c>
      <c r="Q188">
        <v>66660</v>
      </c>
    </row>
    <row r="189" spans="1:17">
      <c r="A189" s="36"/>
      <c r="B189">
        <v>93</v>
      </c>
      <c r="C189" t="s">
        <v>3203</v>
      </c>
      <c r="D189" s="43"/>
      <c r="E189">
        <v>13860</v>
      </c>
      <c r="P189">
        <f t="shared" si="1"/>
        <v>13860</v>
      </c>
      <c r="Q189">
        <v>66660</v>
      </c>
    </row>
    <row r="190" spans="1:17">
      <c r="A190" s="36"/>
      <c r="B190">
        <v>94</v>
      </c>
      <c r="C190" t="s">
        <v>3204</v>
      </c>
      <c r="D190" s="43"/>
      <c r="E190">
        <v>13860</v>
      </c>
      <c r="P190">
        <f t="shared" si="1"/>
        <v>13860</v>
      </c>
      <c r="Q190">
        <v>66660</v>
      </c>
    </row>
    <row r="191" spans="1:17">
      <c r="A191" s="36"/>
      <c r="B191">
        <v>95</v>
      </c>
      <c r="C191" t="s">
        <v>3205</v>
      </c>
      <c r="D191" s="43"/>
      <c r="E191">
        <v>13860</v>
      </c>
      <c r="P191">
        <f t="shared" si="1"/>
        <v>13860</v>
      </c>
      <c r="Q191">
        <v>66660</v>
      </c>
    </row>
    <row r="192" spans="1:17">
      <c r="A192" s="36"/>
      <c r="B192">
        <v>96</v>
      </c>
      <c r="C192" t="s">
        <v>3206</v>
      </c>
      <c r="D192" s="43">
        <v>71376026885</v>
      </c>
      <c r="E192">
        <v>13860</v>
      </c>
      <c r="F192">
        <v>10560</v>
      </c>
      <c r="G192">
        <v>10560</v>
      </c>
      <c r="P192">
        <f t="shared" si="1"/>
        <v>34980</v>
      </c>
      <c r="Q192">
        <v>66660</v>
      </c>
    </row>
    <row r="193" spans="1:17">
      <c r="A193" s="36"/>
      <c r="B193">
        <v>97</v>
      </c>
      <c r="C193" t="s">
        <v>3207</v>
      </c>
      <c r="D193" s="43">
        <v>7140214120739</v>
      </c>
      <c r="E193">
        <v>13860</v>
      </c>
      <c r="F193">
        <v>10560</v>
      </c>
      <c r="G193">
        <v>10560</v>
      </c>
      <c r="H193">
        <v>10560</v>
      </c>
      <c r="I193">
        <v>10560</v>
      </c>
      <c r="P193">
        <f t="shared" si="1"/>
        <v>56100</v>
      </c>
      <c r="Q193">
        <v>66660</v>
      </c>
    </row>
    <row r="194" spans="1:17">
      <c r="A194" s="36"/>
      <c r="B194">
        <v>98</v>
      </c>
      <c r="C194" t="s">
        <v>3194</v>
      </c>
      <c r="D194" s="43"/>
      <c r="E194">
        <v>13860</v>
      </c>
      <c r="P194">
        <f t="shared" si="1"/>
        <v>13860</v>
      </c>
      <c r="Q194">
        <v>66660</v>
      </c>
    </row>
    <row r="195" spans="1:17">
      <c r="A195" s="36"/>
      <c r="B195">
        <v>99</v>
      </c>
      <c r="C195" t="s">
        <v>3208</v>
      </c>
      <c r="D195" s="43">
        <v>5120303472029</v>
      </c>
      <c r="E195">
        <v>13860</v>
      </c>
      <c r="F195">
        <v>10560</v>
      </c>
      <c r="G195">
        <v>10560</v>
      </c>
      <c r="H195">
        <v>10560</v>
      </c>
      <c r="P195">
        <f t="shared" si="1"/>
        <v>45540</v>
      </c>
      <c r="Q195">
        <v>66660</v>
      </c>
    </row>
    <row r="196" spans="1:17">
      <c r="A196" s="36"/>
      <c r="B196">
        <v>100</v>
      </c>
      <c r="C196" t="s">
        <v>3209</v>
      </c>
      <c r="D196" s="43"/>
      <c r="E196">
        <v>13860</v>
      </c>
      <c r="P196">
        <f t="shared" si="1"/>
        <v>13860</v>
      </c>
      <c r="Q196">
        <v>66660</v>
      </c>
    </row>
    <row r="197" spans="1:17">
      <c r="A197" s="36"/>
      <c r="B197">
        <v>101</v>
      </c>
      <c r="C197" t="s">
        <v>3210</v>
      </c>
      <c r="D197" s="43">
        <v>5310223117590</v>
      </c>
      <c r="E197">
        <v>15676</v>
      </c>
      <c r="F197">
        <v>10560</v>
      </c>
      <c r="G197">
        <v>10560</v>
      </c>
      <c r="I197" t="s">
        <v>3211</v>
      </c>
      <c r="P197">
        <f t="shared" si="1"/>
        <v>36796</v>
      </c>
      <c r="Q197">
        <v>66660</v>
      </c>
    </row>
    <row r="198" spans="1:17">
      <c r="A198" s="36"/>
      <c r="D198" s="43"/>
    </row>
    <row r="199" spans="1:17">
      <c r="A199" s="36"/>
      <c r="D199" s="43"/>
    </row>
    <row r="200" spans="1:17">
      <c r="A200" s="36"/>
      <c r="D200" s="43"/>
    </row>
    <row r="201" spans="1:17">
      <c r="A201" s="36"/>
      <c r="B201" t="s">
        <v>0</v>
      </c>
      <c r="C201" s="62" t="s">
        <v>3212</v>
      </c>
      <c r="D201" s="115"/>
      <c r="E201" s="118" t="s">
        <v>3213</v>
      </c>
      <c r="F201" s="119"/>
    </row>
    <row r="202" spans="1:17">
      <c r="A202" s="36"/>
      <c r="C202" s="114"/>
      <c r="D202" s="120"/>
      <c r="E202" s="121" t="s">
        <v>3214</v>
      </c>
      <c r="F202" s="122" t="s">
        <v>3215</v>
      </c>
      <c r="G202" s="36" t="s">
        <v>3216</v>
      </c>
      <c r="H202" s="36" t="s">
        <v>3217</v>
      </c>
      <c r="I202" s="36" t="s">
        <v>3218</v>
      </c>
      <c r="J202" s="36" t="s">
        <v>3219</v>
      </c>
      <c r="K202" s="36" t="s">
        <v>3220</v>
      </c>
      <c r="L202" s="36" t="s">
        <v>3221</v>
      </c>
      <c r="M202" s="36" t="s">
        <v>3222</v>
      </c>
      <c r="N202" s="36" t="s">
        <v>3223</v>
      </c>
      <c r="O202" s="36" t="s">
        <v>3224</v>
      </c>
      <c r="P202" s="36" t="s">
        <v>109</v>
      </c>
      <c r="Q202" s="36" t="s">
        <v>3225</v>
      </c>
    </row>
    <row r="203" spans="1:17">
      <c r="A203" s="36"/>
      <c r="B203">
        <v>1</v>
      </c>
      <c r="C203" t="s">
        <v>3226</v>
      </c>
      <c r="D203" s="43"/>
      <c r="E203">
        <v>15675</v>
      </c>
      <c r="P203">
        <f t="shared" ref="P203:P246" si="2">SUM(E203:O203)</f>
        <v>15675</v>
      </c>
      <c r="Q203">
        <v>54220</v>
      </c>
    </row>
    <row r="204" spans="1:17">
      <c r="A204" s="36"/>
      <c r="B204">
        <v>2</v>
      </c>
      <c r="C204" t="s">
        <v>3227</v>
      </c>
      <c r="D204" s="43"/>
      <c r="E204">
        <v>15675</v>
      </c>
      <c r="P204">
        <f t="shared" si="2"/>
        <v>15675</v>
      </c>
      <c r="Q204">
        <v>54220</v>
      </c>
    </row>
    <row r="205" spans="1:17">
      <c r="A205" s="36"/>
      <c r="B205">
        <v>3</v>
      </c>
      <c r="C205" t="s">
        <v>3228</v>
      </c>
      <c r="D205" s="43">
        <v>5440004600863</v>
      </c>
      <c r="E205">
        <v>15675</v>
      </c>
      <c r="F205">
        <v>12045</v>
      </c>
      <c r="P205">
        <f t="shared" si="2"/>
        <v>27720</v>
      </c>
      <c r="Q205">
        <v>54220</v>
      </c>
    </row>
    <row r="206" spans="1:17">
      <c r="A206" s="36"/>
      <c r="B206">
        <v>4</v>
      </c>
      <c r="C206" t="s">
        <v>3229</v>
      </c>
      <c r="D206" s="43">
        <v>5630231306580</v>
      </c>
      <c r="E206">
        <v>15675</v>
      </c>
      <c r="F206">
        <v>12045</v>
      </c>
      <c r="P206">
        <f t="shared" si="2"/>
        <v>27720</v>
      </c>
      <c r="Q206">
        <v>54220</v>
      </c>
    </row>
    <row r="207" spans="1:17">
      <c r="A207" s="36"/>
      <c r="B207">
        <v>5</v>
      </c>
      <c r="C207" t="s">
        <v>3230</v>
      </c>
      <c r="D207" s="43">
        <v>5440109904398</v>
      </c>
      <c r="E207">
        <v>15675</v>
      </c>
      <c r="F207">
        <v>12045</v>
      </c>
      <c r="P207">
        <f t="shared" si="2"/>
        <v>27720</v>
      </c>
      <c r="Q207">
        <v>54220</v>
      </c>
    </row>
    <row r="208" spans="1:17">
      <c r="A208" s="36"/>
      <c r="B208">
        <v>6</v>
      </c>
      <c r="C208" t="s">
        <v>3231</v>
      </c>
      <c r="D208" s="43">
        <v>1430180651324</v>
      </c>
      <c r="E208">
        <v>15675</v>
      </c>
      <c r="F208">
        <v>12045</v>
      </c>
      <c r="P208">
        <f t="shared" si="2"/>
        <v>27720</v>
      </c>
      <c r="Q208">
        <v>54220</v>
      </c>
    </row>
    <row r="209" spans="1:17">
      <c r="A209" s="36"/>
      <c r="B209">
        <v>7</v>
      </c>
      <c r="C209" t="s">
        <v>3232</v>
      </c>
      <c r="D209" s="43"/>
      <c r="E209">
        <v>15675</v>
      </c>
      <c r="P209">
        <f t="shared" si="2"/>
        <v>15675</v>
      </c>
      <c r="Q209">
        <v>54220</v>
      </c>
    </row>
    <row r="210" spans="1:17">
      <c r="A210" s="36"/>
      <c r="B210">
        <v>8</v>
      </c>
      <c r="C210" t="s">
        <v>3233</v>
      </c>
      <c r="D210" s="43">
        <v>5650341539144</v>
      </c>
      <c r="E210">
        <v>15675</v>
      </c>
      <c r="F210">
        <v>12050</v>
      </c>
      <c r="P210">
        <f t="shared" si="2"/>
        <v>27725</v>
      </c>
      <c r="Q210">
        <v>54220</v>
      </c>
    </row>
    <row r="211" spans="1:17">
      <c r="A211" s="36"/>
      <c r="B211">
        <v>9</v>
      </c>
      <c r="C211" t="s">
        <v>3234</v>
      </c>
      <c r="D211" s="43"/>
      <c r="E211">
        <v>15675</v>
      </c>
      <c r="P211">
        <f t="shared" si="2"/>
        <v>15675</v>
      </c>
      <c r="Q211">
        <v>54220</v>
      </c>
    </row>
    <row r="212" spans="1:17">
      <c r="A212" s="36"/>
      <c r="B212">
        <v>10</v>
      </c>
      <c r="C212" t="s">
        <v>3235</v>
      </c>
      <c r="D212" s="43"/>
      <c r="E212">
        <v>10000</v>
      </c>
      <c r="P212">
        <f t="shared" si="2"/>
        <v>10000</v>
      </c>
      <c r="Q212">
        <v>54220</v>
      </c>
    </row>
    <row r="213" spans="1:17">
      <c r="A213" s="36"/>
      <c r="B213">
        <v>11</v>
      </c>
      <c r="C213" t="s">
        <v>3236</v>
      </c>
      <c r="D213" s="43"/>
      <c r="E213">
        <v>15675</v>
      </c>
      <c r="P213">
        <f t="shared" si="2"/>
        <v>15675</v>
      </c>
      <c r="Q213">
        <v>54220</v>
      </c>
    </row>
    <row r="214" spans="1:17">
      <c r="A214" s="36"/>
      <c r="B214">
        <v>12</v>
      </c>
      <c r="C214" t="s">
        <v>3237</v>
      </c>
      <c r="D214" s="43"/>
      <c r="E214">
        <v>15675</v>
      </c>
      <c r="P214">
        <f t="shared" si="2"/>
        <v>15675</v>
      </c>
      <c r="Q214">
        <v>54220</v>
      </c>
    </row>
    <row r="215" spans="1:17">
      <c r="A215" s="36"/>
      <c r="B215">
        <v>13</v>
      </c>
      <c r="C215" t="s">
        <v>3238</v>
      </c>
      <c r="D215" s="43"/>
      <c r="E215">
        <v>15675</v>
      </c>
      <c r="P215">
        <f t="shared" si="2"/>
        <v>15675</v>
      </c>
      <c r="Q215">
        <v>54220</v>
      </c>
    </row>
    <row r="216" spans="1:17">
      <c r="A216" s="36"/>
      <c r="B216">
        <v>14</v>
      </c>
      <c r="C216" t="s">
        <v>3239</v>
      </c>
      <c r="D216" s="43">
        <v>5440037417522</v>
      </c>
      <c r="E216">
        <v>15675</v>
      </c>
      <c r="F216">
        <v>12045</v>
      </c>
      <c r="P216">
        <f t="shared" si="2"/>
        <v>27720</v>
      </c>
      <c r="Q216">
        <v>54220</v>
      </c>
    </row>
    <row r="217" spans="1:17">
      <c r="A217" s="36"/>
      <c r="B217">
        <v>15</v>
      </c>
      <c r="C217" t="s">
        <v>3240</v>
      </c>
      <c r="D217" s="43"/>
      <c r="E217">
        <v>15675</v>
      </c>
      <c r="P217">
        <f t="shared" si="2"/>
        <v>15675</v>
      </c>
      <c r="Q217">
        <v>54220</v>
      </c>
    </row>
    <row r="218" spans="1:17">
      <c r="A218" s="36"/>
      <c r="B218">
        <v>16</v>
      </c>
      <c r="C218" t="s">
        <v>3241</v>
      </c>
      <c r="D218" s="43"/>
      <c r="E218" s="93">
        <v>15675</v>
      </c>
      <c r="P218">
        <f t="shared" si="2"/>
        <v>15675</v>
      </c>
      <c r="Q218">
        <v>54220</v>
      </c>
    </row>
    <row r="219" spans="1:17">
      <c r="A219" s="36"/>
      <c r="B219">
        <v>17</v>
      </c>
      <c r="C219" t="s">
        <v>3242</v>
      </c>
      <c r="D219" s="43"/>
      <c r="E219" s="93">
        <v>15675</v>
      </c>
      <c r="P219">
        <f t="shared" si="2"/>
        <v>15675</v>
      </c>
      <c r="Q219">
        <v>54220</v>
      </c>
    </row>
    <row r="220" spans="1:17">
      <c r="A220" s="36"/>
      <c r="B220">
        <v>18</v>
      </c>
      <c r="C220" t="s">
        <v>3243</v>
      </c>
      <c r="D220" s="43"/>
      <c r="E220" s="93">
        <v>15675</v>
      </c>
      <c r="P220">
        <f t="shared" si="2"/>
        <v>15675</v>
      </c>
      <c r="Q220">
        <v>54220</v>
      </c>
    </row>
    <row r="221" spans="1:17">
      <c r="A221" s="36"/>
      <c r="B221">
        <v>19</v>
      </c>
      <c r="C221" t="s">
        <v>3244</v>
      </c>
      <c r="D221" s="43"/>
      <c r="E221" s="93">
        <v>15675</v>
      </c>
      <c r="P221">
        <f t="shared" si="2"/>
        <v>15675</v>
      </c>
      <c r="Q221">
        <v>54220</v>
      </c>
    </row>
    <row r="222" spans="1:17">
      <c r="A222" s="36"/>
      <c r="B222">
        <v>20</v>
      </c>
      <c r="C222" t="s">
        <v>3245</v>
      </c>
      <c r="D222" s="43">
        <v>5220333257565</v>
      </c>
      <c r="E222" s="93">
        <v>15675</v>
      </c>
      <c r="F222">
        <v>25000</v>
      </c>
      <c r="P222">
        <f t="shared" si="2"/>
        <v>40675</v>
      </c>
      <c r="Q222">
        <v>54220</v>
      </c>
    </row>
    <row r="223" spans="1:17">
      <c r="A223" s="36"/>
      <c r="B223">
        <v>21</v>
      </c>
      <c r="C223" t="s">
        <v>3246</v>
      </c>
      <c r="D223" s="43"/>
      <c r="E223" s="93">
        <v>15675</v>
      </c>
      <c r="P223">
        <f t="shared" si="2"/>
        <v>15675</v>
      </c>
      <c r="Q223">
        <v>54220</v>
      </c>
    </row>
    <row r="224" spans="1:17">
      <c r="A224" s="36"/>
      <c r="B224">
        <v>22</v>
      </c>
      <c r="C224" t="s">
        <v>3247</v>
      </c>
      <c r="D224" s="43"/>
      <c r="E224" s="93">
        <v>15675</v>
      </c>
      <c r="P224">
        <f t="shared" si="2"/>
        <v>15675</v>
      </c>
      <c r="Q224">
        <v>54220</v>
      </c>
    </row>
    <row r="225" spans="1:17">
      <c r="A225" s="36"/>
      <c r="B225">
        <v>23</v>
      </c>
      <c r="C225" t="s">
        <v>3248</v>
      </c>
      <c r="D225" s="43"/>
      <c r="E225" s="93">
        <v>15675</v>
      </c>
      <c r="P225">
        <f t="shared" si="2"/>
        <v>15675</v>
      </c>
      <c r="Q225">
        <v>54220</v>
      </c>
    </row>
    <row r="226" spans="1:17">
      <c r="A226" s="36"/>
      <c r="B226">
        <v>24</v>
      </c>
      <c r="C226" t="s">
        <v>3249</v>
      </c>
      <c r="D226" s="43"/>
      <c r="E226" s="93">
        <v>15675</v>
      </c>
      <c r="P226">
        <f t="shared" si="2"/>
        <v>15675</v>
      </c>
      <c r="Q226">
        <v>54220</v>
      </c>
    </row>
    <row r="227" spans="1:17">
      <c r="A227" s="36"/>
      <c r="B227">
        <v>25</v>
      </c>
      <c r="C227" t="s">
        <v>3250</v>
      </c>
      <c r="D227" s="43"/>
      <c r="E227" s="93">
        <v>15675</v>
      </c>
      <c r="P227">
        <f t="shared" si="2"/>
        <v>15675</v>
      </c>
      <c r="Q227">
        <v>54220</v>
      </c>
    </row>
    <row r="228" spans="1:17">
      <c r="A228" s="36"/>
      <c r="B228">
        <v>26</v>
      </c>
      <c r="C228" t="s">
        <v>3251</v>
      </c>
      <c r="D228" s="43"/>
      <c r="E228" s="93">
        <v>16042</v>
      </c>
      <c r="P228">
        <f t="shared" si="2"/>
        <v>16042</v>
      </c>
      <c r="Q228">
        <v>54220</v>
      </c>
    </row>
    <row r="229" spans="1:17">
      <c r="A229" s="36"/>
      <c r="B229">
        <v>27</v>
      </c>
      <c r="C229" t="s">
        <v>3252</v>
      </c>
      <c r="D229" s="43"/>
      <c r="E229" s="93">
        <v>15675</v>
      </c>
      <c r="P229">
        <f t="shared" si="2"/>
        <v>15675</v>
      </c>
      <c r="Q229">
        <v>54220</v>
      </c>
    </row>
    <row r="230" spans="1:17">
      <c r="A230" s="36"/>
      <c r="B230">
        <v>28</v>
      </c>
      <c r="C230" t="s">
        <v>3253</v>
      </c>
      <c r="D230" s="43"/>
      <c r="E230" s="93">
        <v>15675</v>
      </c>
      <c r="P230">
        <f t="shared" si="2"/>
        <v>15675</v>
      </c>
      <c r="Q230">
        <v>54220</v>
      </c>
    </row>
    <row r="231" spans="1:17">
      <c r="A231" s="36"/>
      <c r="B231">
        <v>29</v>
      </c>
      <c r="C231" t="s">
        <v>3254</v>
      </c>
      <c r="D231" s="43">
        <v>5220425271669</v>
      </c>
      <c r="E231" s="93">
        <v>15675</v>
      </c>
      <c r="F231">
        <v>25000</v>
      </c>
      <c r="P231">
        <f t="shared" si="2"/>
        <v>40675</v>
      </c>
      <c r="Q231">
        <v>54220</v>
      </c>
    </row>
    <row r="232" spans="1:17">
      <c r="A232" s="36"/>
      <c r="B232">
        <v>30</v>
      </c>
      <c r="C232" t="s">
        <v>3255</v>
      </c>
      <c r="D232" s="43"/>
      <c r="E232" s="93">
        <v>15675</v>
      </c>
      <c r="P232">
        <f t="shared" si="2"/>
        <v>15675</v>
      </c>
      <c r="Q232">
        <v>54220</v>
      </c>
    </row>
    <row r="233" spans="1:17">
      <c r="A233" s="36"/>
      <c r="B233">
        <v>31</v>
      </c>
      <c r="C233" t="s">
        <v>3256</v>
      </c>
      <c r="D233" s="43"/>
      <c r="E233" s="93">
        <v>15675</v>
      </c>
      <c r="P233">
        <f t="shared" si="2"/>
        <v>15675</v>
      </c>
      <c r="Q233">
        <v>54220</v>
      </c>
    </row>
    <row r="234" spans="1:17">
      <c r="A234" s="36"/>
      <c r="B234">
        <v>32</v>
      </c>
      <c r="C234" t="s">
        <v>3257</v>
      </c>
      <c r="D234" s="43"/>
      <c r="E234" s="93">
        <v>15675</v>
      </c>
      <c r="P234">
        <f t="shared" si="2"/>
        <v>15675</v>
      </c>
      <c r="Q234">
        <v>54220</v>
      </c>
    </row>
    <row r="235" spans="1:17">
      <c r="A235" s="36"/>
      <c r="B235">
        <v>33</v>
      </c>
      <c r="C235" t="s">
        <v>3258</v>
      </c>
      <c r="D235" s="43"/>
      <c r="E235" s="93">
        <v>15675</v>
      </c>
      <c r="P235">
        <f t="shared" si="2"/>
        <v>15675</v>
      </c>
      <c r="Q235">
        <v>54220</v>
      </c>
    </row>
    <row r="236" spans="1:17">
      <c r="A236" s="36"/>
      <c r="B236">
        <v>34</v>
      </c>
      <c r="C236" t="s">
        <v>3259</v>
      </c>
      <c r="D236" s="43"/>
      <c r="E236" s="93">
        <v>15675</v>
      </c>
      <c r="P236">
        <f t="shared" si="2"/>
        <v>15675</v>
      </c>
      <c r="Q236">
        <v>54220</v>
      </c>
    </row>
    <row r="237" spans="1:17">
      <c r="A237" s="36"/>
      <c r="B237">
        <v>35</v>
      </c>
      <c r="C237" t="s">
        <v>3260</v>
      </c>
      <c r="D237" s="43"/>
      <c r="E237" s="93">
        <v>15675</v>
      </c>
      <c r="P237">
        <f t="shared" si="2"/>
        <v>15675</v>
      </c>
      <c r="Q237">
        <v>54220</v>
      </c>
    </row>
    <row r="238" spans="1:17">
      <c r="A238" s="36"/>
      <c r="B238">
        <v>36</v>
      </c>
      <c r="C238" t="s">
        <v>3261</v>
      </c>
      <c r="D238" s="43"/>
      <c r="E238" s="93">
        <v>15675</v>
      </c>
      <c r="P238">
        <f t="shared" si="2"/>
        <v>15675</v>
      </c>
      <c r="Q238">
        <v>54220</v>
      </c>
    </row>
    <row r="239" spans="1:17">
      <c r="A239" s="36"/>
      <c r="B239">
        <v>37</v>
      </c>
      <c r="C239" t="s">
        <v>3262</v>
      </c>
      <c r="D239" s="43"/>
      <c r="E239" s="93">
        <v>15675</v>
      </c>
      <c r="P239">
        <f t="shared" si="2"/>
        <v>15675</v>
      </c>
      <c r="Q239">
        <v>54220</v>
      </c>
    </row>
    <row r="240" spans="1:17">
      <c r="A240" s="36"/>
      <c r="B240">
        <v>38</v>
      </c>
      <c r="C240" t="s">
        <v>3263</v>
      </c>
      <c r="D240" s="43">
        <v>5440106826741</v>
      </c>
      <c r="E240" s="93"/>
      <c r="F240">
        <v>12045</v>
      </c>
      <c r="G240">
        <v>13250</v>
      </c>
      <c r="P240">
        <f t="shared" si="2"/>
        <v>25295</v>
      </c>
      <c r="Q240">
        <v>54220</v>
      </c>
    </row>
    <row r="241" spans="1:17">
      <c r="A241" s="36"/>
      <c r="B241">
        <v>39</v>
      </c>
      <c r="C241" t="s">
        <v>3264</v>
      </c>
      <c r="D241" s="43">
        <v>5140334685927</v>
      </c>
      <c r="E241" s="93">
        <v>15675</v>
      </c>
      <c r="F241">
        <v>12045</v>
      </c>
      <c r="P241">
        <f t="shared" si="2"/>
        <v>27720</v>
      </c>
      <c r="Q241">
        <v>54220</v>
      </c>
    </row>
    <row r="242" spans="1:17">
      <c r="A242" s="36"/>
      <c r="B242">
        <v>40</v>
      </c>
      <c r="C242" t="s">
        <v>3265</v>
      </c>
      <c r="D242" s="43"/>
      <c r="E242" s="93">
        <v>15675</v>
      </c>
      <c r="P242">
        <f t="shared" si="2"/>
        <v>15675</v>
      </c>
      <c r="Q242">
        <v>54220</v>
      </c>
    </row>
    <row r="243" spans="1:17">
      <c r="A243" s="36"/>
      <c r="B243">
        <v>41</v>
      </c>
      <c r="C243" t="s">
        <v>3266</v>
      </c>
      <c r="D243" s="43"/>
      <c r="E243" s="93">
        <v>15675</v>
      </c>
      <c r="P243">
        <f t="shared" si="2"/>
        <v>15675</v>
      </c>
      <c r="Q243">
        <v>54220</v>
      </c>
    </row>
    <row r="244" spans="1:17">
      <c r="A244" s="36"/>
      <c r="B244">
        <v>42</v>
      </c>
      <c r="C244" t="s">
        <v>3267</v>
      </c>
      <c r="D244" s="43"/>
      <c r="E244" s="93">
        <v>15675</v>
      </c>
      <c r="P244">
        <f t="shared" si="2"/>
        <v>15675</v>
      </c>
      <c r="Q244">
        <v>54220</v>
      </c>
    </row>
    <row r="245" spans="1:17">
      <c r="A245" s="36"/>
      <c r="B245">
        <v>43</v>
      </c>
      <c r="C245" t="s">
        <v>3268</v>
      </c>
      <c r="D245" s="43"/>
      <c r="E245" s="93">
        <v>15675</v>
      </c>
      <c r="P245">
        <f t="shared" si="2"/>
        <v>15675</v>
      </c>
      <c r="Q245">
        <v>54220</v>
      </c>
    </row>
    <row r="246" spans="1:17">
      <c r="A246" s="36"/>
      <c r="B246">
        <v>44</v>
      </c>
      <c r="C246" t="s">
        <v>3269</v>
      </c>
      <c r="D246" s="43">
        <v>5220331333352</v>
      </c>
      <c r="E246" s="93">
        <v>15675</v>
      </c>
      <c r="F246">
        <v>12050</v>
      </c>
      <c r="G246">
        <v>12045</v>
      </c>
      <c r="P246">
        <f t="shared" si="2"/>
        <v>39770</v>
      </c>
      <c r="Q246">
        <v>54220</v>
      </c>
    </row>
    <row r="247" spans="1:17">
      <c r="A247" s="36"/>
      <c r="B247">
        <v>45</v>
      </c>
      <c r="C247" t="s">
        <v>3270</v>
      </c>
      <c r="D247" s="43"/>
      <c r="E247" s="93"/>
      <c r="Q247">
        <v>54220</v>
      </c>
    </row>
    <row r="248" spans="1:17">
      <c r="A248" s="36"/>
      <c r="B248">
        <v>46</v>
      </c>
      <c r="C248" t="s">
        <v>3271</v>
      </c>
      <c r="D248" s="43"/>
      <c r="E248" s="93">
        <v>15675</v>
      </c>
      <c r="P248">
        <f t="shared" ref="P248:P265" si="3">SUM(E248:O248)</f>
        <v>15675</v>
      </c>
      <c r="Q248">
        <v>54220</v>
      </c>
    </row>
    <row r="249" spans="1:17">
      <c r="A249" s="36"/>
      <c r="B249">
        <v>47</v>
      </c>
      <c r="C249" t="s">
        <v>3272</v>
      </c>
      <c r="D249" s="43"/>
      <c r="E249" s="93">
        <v>15675</v>
      </c>
      <c r="P249">
        <f t="shared" si="3"/>
        <v>15675</v>
      </c>
      <c r="Q249">
        <v>54220</v>
      </c>
    </row>
    <row r="250" spans="1:17">
      <c r="A250" s="36"/>
      <c r="B250">
        <v>48</v>
      </c>
      <c r="C250" t="s">
        <v>3273</v>
      </c>
      <c r="D250" s="43"/>
      <c r="E250" s="93">
        <v>15675</v>
      </c>
      <c r="P250">
        <f t="shared" si="3"/>
        <v>15675</v>
      </c>
      <c r="Q250">
        <v>54220</v>
      </c>
    </row>
    <row r="251" spans="1:17">
      <c r="A251" s="36"/>
      <c r="B251">
        <v>49</v>
      </c>
      <c r="C251" t="s">
        <v>3274</v>
      </c>
      <c r="D251" s="43"/>
      <c r="E251" s="93">
        <v>15675</v>
      </c>
      <c r="P251">
        <f t="shared" si="3"/>
        <v>15675</v>
      </c>
      <c r="Q251">
        <v>54220</v>
      </c>
    </row>
    <row r="252" spans="1:17">
      <c r="A252" s="36"/>
      <c r="B252">
        <v>50</v>
      </c>
      <c r="C252" t="s">
        <v>3275</v>
      </c>
      <c r="D252" s="43"/>
      <c r="E252" s="93">
        <v>15675</v>
      </c>
      <c r="P252">
        <f t="shared" si="3"/>
        <v>15675</v>
      </c>
      <c r="Q252">
        <v>54220</v>
      </c>
    </row>
    <row r="253" spans="1:17">
      <c r="A253" s="36"/>
      <c r="B253">
        <v>51</v>
      </c>
      <c r="C253" t="s">
        <v>3276</v>
      </c>
      <c r="D253" s="43"/>
      <c r="E253" s="93">
        <v>15675</v>
      </c>
      <c r="P253">
        <f t="shared" si="3"/>
        <v>15675</v>
      </c>
      <c r="Q253">
        <v>54220</v>
      </c>
    </row>
    <row r="254" spans="1:17">
      <c r="A254" s="36"/>
      <c r="B254">
        <v>52</v>
      </c>
      <c r="C254" t="s">
        <v>3277</v>
      </c>
      <c r="D254" s="43"/>
      <c r="E254" s="93">
        <v>15675</v>
      </c>
      <c r="P254">
        <f t="shared" si="3"/>
        <v>15675</v>
      </c>
      <c r="Q254">
        <v>54220</v>
      </c>
    </row>
    <row r="255" spans="1:17">
      <c r="A255" s="36"/>
      <c r="B255">
        <v>53</v>
      </c>
      <c r="C255" t="s">
        <v>3278</v>
      </c>
      <c r="D255" s="43">
        <v>5440174052773</v>
      </c>
      <c r="E255" s="93">
        <v>15675</v>
      </c>
      <c r="P255">
        <f t="shared" si="3"/>
        <v>15675</v>
      </c>
      <c r="Q255">
        <v>54220</v>
      </c>
    </row>
    <row r="256" spans="1:17">
      <c r="A256" s="36"/>
      <c r="B256">
        <v>54</v>
      </c>
      <c r="C256" t="s">
        <v>3279</v>
      </c>
      <c r="D256" s="43"/>
      <c r="E256" s="93">
        <v>15675</v>
      </c>
      <c r="P256">
        <f t="shared" si="3"/>
        <v>15675</v>
      </c>
      <c r="Q256">
        <v>54220</v>
      </c>
    </row>
    <row r="257" spans="1:17">
      <c r="A257" s="36"/>
      <c r="B257">
        <v>55</v>
      </c>
      <c r="C257" t="s">
        <v>3280</v>
      </c>
      <c r="D257" s="43"/>
      <c r="E257" s="93">
        <v>15675</v>
      </c>
      <c r="P257">
        <f t="shared" si="3"/>
        <v>15675</v>
      </c>
      <c r="Q257">
        <v>54220</v>
      </c>
    </row>
    <row r="258" spans="1:17">
      <c r="A258" s="36"/>
      <c r="B258">
        <v>56</v>
      </c>
      <c r="C258" t="s">
        <v>3281</v>
      </c>
      <c r="D258" s="43"/>
      <c r="E258" s="93">
        <v>15675</v>
      </c>
      <c r="P258">
        <f t="shared" si="3"/>
        <v>15675</v>
      </c>
      <c r="Q258">
        <v>54220</v>
      </c>
    </row>
    <row r="259" spans="1:17">
      <c r="A259" s="36"/>
      <c r="B259">
        <v>57</v>
      </c>
      <c r="C259" t="s">
        <v>3282</v>
      </c>
      <c r="D259" s="43"/>
      <c r="E259" s="93">
        <v>15675</v>
      </c>
      <c r="P259">
        <f t="shared" si="3"/>
        <v>15675</v>
      </c>
      <c r="Q259">
        <v>54220</v>
      </c>
    </row>
    <row r="260" spans="1:17">
      <c r="A260" s="36"/>
      <c r="B260">
        <v>58</v>
      </c>
      <c r="C260" t="s">
        <v>3283</v>
      </c>
      <c r="D260" s="43"/>
      <c r="E260" s="93">
        <v>15675</v>
      </c>
      <c r="P260">
        <f t="shared" si="3"/>
        <v>15675</v>
      </c>
      <c r="Q260">
        <v>54220</v>
      </c>
    </row>
    <row r="261" spans="1:17">
      <c r="A261" s="36"/>
      <c r="B261">
        <v>59</v>
      </c>
      <c r="C261" t="s">
        <v>3284</v>
      </c>
      <c r="D261" s="43"/>
      <c r="E261" s="93">
        <v>15675</v>
      </c>
      <c r="P261">
        <f t="shared" si="3"/>
        <v>15675</v>
      </c>
      <c r="Q261">
        <v>54220</v>
      </c>
    </row>
    <row r="262" spans="1:17">
      <c r="A262" s="36"/>
      <c r="B262">
        <v>60</v>
      </c>
      <c r="C262" t="s">
        <v>3285</v>
      </c>
      <c r="D262" s="43">
        <v>5210145678020</v>
      </c>
      <c r="E262" s="93">
        <v>15675</v>
      </c>
      <c r="F262">
        <v>12050</v>
      </c>
      <c r="G262">
        <v>12500</v>
      </c>
      <c r="P262">
        <f t="shared" si="3"/>
        <v>40225</v>
      </c>
      <c r="Q262">
        <v>54220</v>
      </c>
    </row>
    <row r="263" spans="1:17">
      <c r="A263" s="36"/>
      <c r="B263">
        <v>61</v>
      </c>
      <c r="C263" t="s">
        <v>3286</v>
      </c>
      <c r="D263" s="43">
        <v>5430340911615</v>
      </c>
      <c r="E263" s="93">
        <v>15675</v>
      </c>
      <c r="F263">
        <v>25300</v>
      </c>
      <c r="P263">
        <f t="shared" si="3"/>
        <v>40975</v>
      </c>
      <c r="Q263">
        <v>54220</v>
      </c>
    </row>
    <row r="264" spans="1:17">
      <c r="A264" s="36"/>
      <c r="B264">
        <v>62</v>
      </c>
      <c r="C264" t="s">
        <v>3287</v>
      </c>
      <c r="D264" s="43"/>
      <c r="E264" s="93">
        <v>15675</v>
      </c>
      <c r="P264">
        <f t="shared" si="3"/>
        <v>15675</v>
      </c>
      <c r="Q264">
        <v>54220</v>
      </c>
    </row>
    <row r="265" spans="1:17">
      <c r="A265" s="36"/>
      <c r="B265">
        <v>63</v>
      </c>
      <c r="C265" t="s">
        <v>3288</v>
      </c>
      <c r="D265" s="43"/>
      <c r="E265" s="93">
        <v>15675</v>
      </c>
      <c r="P265">
        <f t="shared" si="3"/>
        <v>15675</v>
      </c>
      <c r="Q265">
        <v>54220</v>
      </c>
    </row>
    <row r="266" spans="1:17">
      <c r="A266" s="36"/>
      <c r="B266">
        <v>64</v>
      </c>
      <c r="C266" t="s">
        <v>3289</v>
      </c>
      <c r="D266" s="43"/>
      <c r="Q266">
        <v>54220</v>
      </c>
    </row>
    <row r="267" spans="1:17">
      <c r="A267" s="36"/>
      <c r="B267">
        <v>65</v>
      </c>
      <c r="C267" t="s">
        <v>3290</v>
      </c>
      <c r="D267" s="43">
        <v>5440089858515</v>
      </c>
      <c r="E267" s="93">
        <v>15675</v>
      </c>
      <c r="P267">
        <f>SUM(E267:O267)</f>
        <v>15675</v>
      </c>
      <c r="Q267">
        <v>54220</v>
      </c>
    </row>
    <row r="268" spans="1:17">
      <c r="A268" s="36"/>
      <c r="B268">
        <v>66</v>
      </c>
      <c r="C268" t="s">
        <v>3291</v>
      </c>
      <c r="D268" s="43" t="s">
        <v>3292</v>
      </c>
      <c r="E268" s="93">
        <v>16000</v>
      </c>
      <c r="F268">
        <v>15200</v>
      </c>
      <c r="P268">
        <f>SUM(E268:O268)</f>
        <v>31200</v>
      </c>
      <c r="Q268">
        <v>54220</v>
      </c>
    </row>
    <row r="269" spans="1:17">
      <c r="A269" s="36"/>
      <c r="B269">
        <v>67</v>
      </c>
      <c r="C269" t="s">
        <v>3293</v>
      </c>
      <c r="D269" s="43">
        <v>1191994</v>
      </c>
      <c r="E269" s="93">
        <v>15675</v>
      </c>
      <c r="F269">
        <v>12045</v>
      </c>
      <c r="P269">
        <f>SUM(E269:O269)</f>
        <v>27720</v>
      </c>
      <c r="Q269">
        <v>54220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D1" zoomScaleNormal="100" workbookViewId="0">
      <selection activeCell="I1" sqref="I1"/>
    </sheetView>
  </sheetViews>
  <sheetFormatPr defaultRowHeight="15"/>
  <cols>
    <col min="3" max="3" width="49" customWidth="1"/>
    <col min="4" max="4" width="17" customWidth="1"/>
  </cols>
  <sheetData>
    <row r="1" spans="1:24" ht="18.75">
      <c r="A1" s="2"/>
      <c r="B1" s="9"/>
      <c r="C1" s="173" t="s">
        <v>3294</v>
      </c>
      <c r="D1" s="174"/>
      <c r="E1" s="175" t="s">
        <v>3295</v>
      </c>
      <c r="F1" s="176"/>
      <c r="G1" s="177"/>
      <c r="H1" s="177"/>
      <c r="I1" s="17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>
      <c r="A2" s="2"/>
      <c r="B2" s="9"/>
      <c r="C2" s="178" t="s">
        <v>3296</v>
      </c>
      <c r="D2" s="179"/>
      <c r="E2" s="2" t="s">
        <v>1622</v>
      </c>
      <c r="F2" s="2" t="s">
        <v>1622</v>
      </c>
      <c r="G2" s="2" t="s">
        <v>1622</v>
      </c>
      <c r="H2" s="2"/>
      <c r="I2" s="2" t="s">
        <v>1622</v>
      </c>
      <c r="J2" s="2" t="s">
        <v>1622</v>
      </c>
      <c r="K2" s="2" t="s">
        <v>1622</v>
      </c>
      <c r="L2" s="2"/>
      <c r="M2" s="2" t="s">
        <v>1622</v>
      </c>
      <c r="N2" s="2" t="s">
        <v>1622</v>
      </c>
      <c r="O2" s="2" t="s">
        <v>1622</v>
      </c>
      <c r="P2" s="2" t="s">
        <v>1622</v>
      </c>
      <c r="Q2" s="2"/>
      <c r="R2" s="2"/>
      <c r="S2" s="2"/>
      <c r="T2" s="2" t="s">
        <v>1623</v>
      </c>
      <c r="U2" s="2" t="s">
        <v>3297</v>
      </c>
      <c r="V2" s="2" t="s">
        <v>60</v>
      </c>
      <c r="W2" s="2" t="s">
        <v>3</v>
      </c>
      <c r="X2" s="2"/>
    </row>
    <row r="3" spans="1:24">
      <c r="A3" s="2">
        <v>95</v>
      </c>
      <c r="B3" s="9">
        <v>1</v>
      </c>
      <c r="C3" s="9" t="s">
        <v>3298</v>
      </c>
      <c r="D3" s="180"/>
      <c r="E3" s="9">
        <v>12600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81"/>
      <c r="R3" s="2"/>
      <c r="S3" s="2"/>
      <c r="T3" s="2"/>
      <c r="U3" s="2">
        <f>SUM(E3:F3:G3:I3:J3:K3:M3:N3:O3:P3)</f>
        <v>12600</v>
      </c>
      <c r="V3" s="2">
        <v>99000</v>
      </c>
      <c r="W3" s="2">
        <f t="shared" ref="W3:W66" si="0">SUM(V3-U3)</f>
        <v>86400</v>
      </c>
      <c r="X3" s="2" t="s">
        <v>1654</v>
      </c>
    </row>
    <row r="4" spans="1:24">
      <c r="A4" s="2">
        <v>96</v>
      </c>
      <c r="B4" s="9">
        <v>3</v>
      </c>
      <c r="C4" s="9" t="s">
        <v>3299</v>
      </c>
      <c r="D4" s="180"/>
      <c r="E4" s="9">
        <v>12600</v>
      </c>
      <c r="F4" s="9">
        <v>9600</v>
      </c>
      <c r="G4" s="2"/>
      <c r="H4" s="2"/>
      <c r="I4" s="2"/>
      <c r="J4" s="2"/>
      <c r="K4" s="181"/>
      <c r="L4" s="181"/>
      <c r="M4" s="2"/>
      <c r="N4" s="2"/>
      <c r="O4" s="2"/>
      <c r="P4" s="2"/>
      <c r="Q4" s="9"/>
      <c r="R4" s="2"/>
      <c r="S4" s="2"/>
      <c r="T4" s="2"/>
      <c r="U4" s="2">
        <f>SUM(E4:F4:G4:I4:J4:K4:M4:N4:O4:P4)</f>
        <v>22200</v>
      </c>
      <c r="V4" s="2">
        <v>99000</v>
      </c>
      <c r="W4" s="2">
        <f t="shared" si="0"/>
        <v>76800</v>
      </c>
      <c r="X4" s="2"/>
    </row>
    <row r="5" spans="1:24">
      <c r="A5" s="2">
        <v>97</v>
      </c>
      <c r="B5" s="9">
        <v>4</v>
      </c>
      <c r="C5" s="9" t="s">
        <v>3300</v>
      </c>
      <c r="D5" s="180"/>
      <c r="E5" s="9">
        <v>12600</v>
      </c>
      <c r="F5" s="9"/>
      <c r="G5" s="2"/>
      <c r="H5" s="2"/>
      <c r="I5" s="2"/>
      <c r="J5" s="2"/>
      <c r="K5" s="9"/>
      <c r="L5" s="9"/>
      <c r="M5" s="2"/>
      <c r="N5" s="2"/>
      <c r="O5" s="2"/>
      <c r="P5" s="2"/>
      <c r="Q5" s="9"/>
      <c r="R5" s="2"/>
      <c r="S5" s="2"/>
      <c r="T5" s="2"/>
      <c r="U5" s="2">
        <f>SUM(E5:F5:G5:I5:J5:K5:M5:N5:O5:P5)</f>
        <v>12600</v>
      </c>
      <c r="V5" s="2">
        <v>99000</v>
      </c>
      <c r="W5" s="2">
        <f t="shared" si="0"/>
        <v>86400</v>
      </c>
      <c r="X5" s="2"/>
    </row>
    <row r="6" spans="1:24">
      <c r="A6" s="2">
        <v>98</v>
      </c>
      <c r="B6" s="9">
        <v>5</v>
      </c>
      <c r="C6" s="9" t="s">
        <v>3301</v>
      </c>
      <c r="D6" s="180"/>
      <c r="E6" s="9">
        <v>7000</v>
      </c>
      <c r="F6" s="9">
        <v>5600</v>
      </c>
      <c r="G6" s="9">
        <v>9600</v>
      </c>
      <c r="H6" s="9"/>
      <c r="I6" s="9">
        <v>9600</v>
      </c>
      <c r="J6" s="2"/>
      <c r="K6" s="9"/>
      <c r="L6" s="9"/>
      <c r="M6" s="2"/>
      <c r="N6" s="2"/>
      <c r="O6" s="2"/>
      <c r="P6" s="2"/>
      <c r="Q6" s="9"/>
      <c r="R6" s="2"/>
      <c r="S6" s="2"/>
      <c r="T6" s="2"/>
      <c r="U6" s="2">
        <f>SUM(E6:F6:G6:I6:J6:K6:M6:N6:O6:P6)</f>
        <v>31800</v>
      </c>
      <c r="V6" s="2">
        <v>99000</v>
      </c>
      <c r="W6" s="2">
        <f t="shared" si="0"/>
        <v>67200</v>
      </c>
      <c r="X6" s="2"/>
    </row>
    <row r="7" spans="1:24">
      <c r="A7" s="2">
        <v>166</v>
      </c>
      <c r="B7" s="9">
        <v>6</v>
      </c>
      <c r="C7" s="9" t="s">
        <v>3302</v>
      </c>
      <c r="D7" s="180"/>
      <c r="E7" s="9">
        <v>12500</v>
      </c>
      <c r="F7" s="2">
        <v>9600</v>
      </c>
      <c r="G7" s="2"/>
      <c r="H7" s="2"/>
      <c r="I7" s="2"/>
      <c r="J7" s="2"/>
      <c r="K7" s="181"/>
      <c r="L7" s="181"/>
      <c r="M7" s="2"/>
      <c r="N7" s="2"/>
      <c r="O7" s="2"/>
      <c r="P7" s="2"/>
      <c r="Q7" s="9"/>
      <c r="R7" s="2"/>
      <c r="S7" s="2"/>
      <c r="T7" s="2"/>
      <c r="U7" s="2">
        <f>SUM(E7:F7:G7:I7:J7:K7:M7:N7:O7:P7)</f>
        <v>22100</v>
      </c>
      <c r="V7" s="2">
        <v>99000</v>
      </c>
      <c r="W7" s="2">
        <f t="shared" si="0"/>
        <v>76900</v>
      </c>
      <c r="X7" s="2"/>
    </row>
    <row r="8" spans="1:24">
      <c r="A8" s="2">
        <v>99</v>
      </c>
      <c r="B8" s="9">
        <v>7</v>
      </c>
      <c r="C8" s="9" t="s">
        <v>3303</v>
      </c>
      <c r="D8" s="180"/>
      <c r="E8" s="9">
        <v>12600</v>
      </c>
      <c r="F8" s="9">
        <v>9600</v>
      </c>
      <c r="G8" s="9">
        <v>9600</v>
      </c>
      <c r="H8" s="9"/>
      <c r="I8" s="2"/>
      <c r="J8" s="2"/>
      <c r="K8" s="181"/>
      <c r="L8" s="181"/>
      <c r="M8" s="2"/>
      <c r="N8" s="2"/>
      <c r="O8" s="2"/>
      <c r="P8" s="2"/>
      <c r="Q8" s="9"/>
      <c r="R8" s="2"/>
      <c r="S8" s="2"/>
      <c r="T8" s="2"/>
      <c r="U8" s="2">
        <f>SUM(E8:F8:G8:I8:J8:K8:M8:N8:O8:P8)</f>
        <v>31800</v>
      </c>
      <c r="V8" s="2">
        <v>99000</v>
      </c>
      <c r="W8" s="2">
        <f t="shared" si="0"/>
        <v>67200</v>
      </c>
      <c r="X8" s="2"/>
    </row>
    <row r="9" spans="1:24">
      <c r="A9" s="2">
        <v>100</v>
      </c>
      <c r="B9" s="9">
        <v>8</v>
      </c>
      <c r="C9" s="9" t="s">
        <v>3304</v>
      </c>
      <c r="D9" s="180"/>
      <c r="E9" s="9">
        <v>12600</v>
      </c>
      <c r="F9" s="9">
        <v>9600</v>
      </c>
      <c r="G9" s="9">
        <v>9600</v>
      </c>
      <c r="H9" s="9"/>
      <c r="I9" s="2"/>
      <c r="J9" s="2"/>
      <c r="K9" s="181"/>
      <c r="L9" s="181"/>
      <c r="M9" s="2"/>
      <c r="N9" s="2"/>
      <c r="O9" s="2"/>
      <c r="P9" s="2"/>
      <c r="Q9" s="9"/>
      <c r="R9" s="2"/>
      <c r="S9" s="2"/>
      <c r="T9" s="2"/>
      <c r="U9" s="2">
        <f>SUM(E9:F9:G9:I9:J9:K9:M9:N9:O9:P9)</f>
        <v>31800</v>
      </c>
      <c r="V9" s="2">
        <v>99000</v>
      </c>
      <c r="W9" s="2">
        <f t="shared" si="0"/>
        <v>67200</v>
      </c>
      <c r="X9" s="2"/>
    </row>
    <row r="10" spans="1:24">
      <c r="A10" s="2">
        <v>101</v>
      </c>
      <c r="B10" s="9">
        <v>9</v>
      </c>
      <c r="C10" s="9" t="s">
        <v>3305</v>
      </c>
      <c r="D10" s="180"/>
      <c r="E10" s="9">
        <v>12500</v>
      </c>
      <c r="F10" s="9"/>
      <c r="G10" s="2"/>
      <c r="H10" s="2"/>
      <c r="I10" s="2"/>
      <c r="J10" s="2"/>
      <c r="K10" s="181"/>
      <c r="L10" s="181"/>
      <c r="M10" s="2"/>
      <c r="N10" s="2"/>
      <c r="O10" s="2"/>
      <c r="P10" s="2"/>
      <c r="Q10" s="9"/>
      <c r="R10" s="2"/>
      <c r="S10" s="2"/>
      <c r="T10" s="2"/>
      <c r="U10" s="2">
        <f>SUM(E10:F10:G10:I10:J10:K10:M10:N10:O10:P10)</f>
        <v>12500</v>
      </c>
      <c r="V10" s="2">
        <v>99000</v>
      </c>
      <c r="W10" s="2">
        <f t="shared" si="0"/>
        <v>86500</v>
      </c>
      <c r="X10" s="2" t="s">
        <v>1654</v>
      </c>
    </row>
    <row r="11" spans="1:24">
      <c r="A11" s="2">
        <v>102</v>
      </c>
      <c r="B11" s="9">
        <v>10</v>
      </c>
      <c r="C11" s="9" t="s">
        <v>3306</v>
      </c>
      <c r="D11" s="180"/>
      <c r="E11" s="9">
        <v>12600</v>
      </c>
      <c r="F11" s="9"/>
      <c r="G11" s="2"/>
      <c r="H11" s="2"/>
      <c r="I11" s="2"/>
      <c r="J11" s="2"/>
      <c r="K11" s="181"/>
      <c r="L11" s="181"/>
      <c r="M11" s="2"/>
      <c r="N11" s="2"/>
      <c r="O11" s="2"/>
      <c r="P11" s="2"/>
      <c r="Q11" s="9"/>
      <c r="R11" s="2"/>
      <c r="S11" s="2"/>
      <c r="T11" s="2"/>
      <c r="U11" s="2">
        <f>SUM(E11:F11:G11:I11:J11:K11:M11:N11:O11:P11)</f>
        <v>12600</v>
      </c>
      <c r="V11" s="2">
        <v>99000</v>
      </c>
      <c r="W11" s="2">
        <f t="shared" si="0"/>
        <v>86400</v>
      </c>
      <c r="X11" s="2"/>
    </row>
    <row r="12" spans="1:24">
      <c r="A12" s="2">
        <v>103</v>
      </c>
      <c r="B12" s="9">
        <v>11</v>
      </c>
      <c r="C12" s="9" t="s">
        <v>3307</v>
      </c>
      <c r="D12" s="180"/>
      <c r="E12" s="9">
        <v>12600</v>
      </c>
      <c r="F12" s="9">
        <v>9600</v>
      </c>
      <c r="G12" s="2"/>
      <c r="H12" s="2"/>
      <c r="I12" s="2"/>
      <c r="J12" s="2"/>
      <c r="K12" s="181"/>
      <c r="L12" s="181"/>
      <c r="M12" s="2"/>
      <c r="N12" s="2"/>
      <c r="O12" s="2"/>
      <c r="P12" s="2"/>
      <c r="Q12" s="9"/>
      <c r="R12" s="2"/>
      <c r="S12" s="2"/>
      <c r="T12" s="2"/>
      <c r="U12" s="2">
        <f>SUM(E12:F12:G12:I12:J12:K12:M12:N12:O12:P12)</f>
        <v>22200</v>
      </c>
      <c r="V12" s="2">
        <v>99000</v>
      </c>
      <c r="W12" s="2">
        <f t="shared" si="0"/>
        <v>76800</v>
      </c>
      <c r="X12" s="2"/>
    </row>
    <row r="13" spans="1:24">
      <c r="A13" s="2">
        <v>104</v>
      </c>
      <c r="B13" s="9">
        <v>12</v>
      </c>
      <c r="C13" s="9" t="s">
        <v>3308</v>
      </c>
      <c r="D13" s="180"/>
      <c r="E13" s="9">
        <v>12600</v>
      </c>
      <c r="F13" s="9"/>
      <c r="G13" s="2"/>
      <c r="H13" s="2"/>
      <c r="I13" s="2"/>
      <c r="J13" s="2"/>
      <c r="K13" s="181"/>
      <c r="L13" s="181"/>
      <c r="M13" s="182"/>
      <c r="N13" s="2"/>
      <c r="O13" s="2"/>
      <c r="P13" s="2"/>
      <c r="Q13" s="9"/>
      <c r="R13" s="2"/>
      <c r="S13" s="2"/>
      <c r="T13" s="2"/>
      <c r="U13" s="2">
        <f>SUM(E13:F13:G13:I13:J13:K13:M13:N13:O13:P13)</f>
        <v>12600</v>
      </c>
      <c r="V13" s="2">
        <v>99000</v>
      </c>
      <c r="W13" s="2">
        <f t="shared" si="0"/>
        <v>86400</v>
      </c>
      <c r="X13" s="2" t="s">
        <v>1654</v>
      </c>
    </row>
    <row r="14" spans="1:24">
      <c r="A14" s="2">
        <v>105</v>
      </c>
      <c r="B14" s="9">
        <v>13</v>
      </c>
      <c r="C14" s="9" t="s">
        <v>3309</v>
      </c>
      <c r="D14" s="180"/>
      <c r="E14" s="9">
        <v>12600</v>
      </c>
      <c r="F14" s="9">
        <v>9600</v>
      </c>
      <c r="G14" s="9">
        <v>24420</v>
      </c>
      <c r="H14" s="2"/>
      <c r="I14" s="2"/>
      <c r="J14" s="2"/>
      <c r="K14" s="181"/>
      <c r="L14" s="181"/>
      <c r="M14" s="2"/>
      <c r="N14" s="2"/>
      <c r="O14" s="2"/>
      <c r="P14" s="2"/>
      <c r="Q14" s="9"/>
      <c r="R14" s="2"/>
      <c r="S14" s="2"/>
      <c r="T14" s="2" t="s">
        <v>3310</v>
      </c>
      <c r="U14" s="2">
        <f>SUM(E14:F14:G14:I14:J14:K14:M14:N14:O14:P14)</f>
        <v>46620</v>
      </c>
      <c r="V14" s="2">
        <v>99000</v>
      </c>
      <c r="W14" s="2">
        <f t="shared" si="0"/>
        <v>52380</v>
      </c>
      <c r="X14" s="2"/>
    </row>
    <row r="15" spans="1:24">
      <c r="A15" s="2">
        <v>167</v>
      </c>
      <c r="B15" s="9">
        <v>14</v>
      </c>
      <c r="C15" s="9" t="s">
        <v>3311</v>
      </c>
      <c r="D15" s="180"/>
      <c r="E15" s="2"/>
      <c r="F15" s="2"/>
      <c r="G15" s="2"/>
      <c r="H15" s="2"/>
      <c r="I15" s="2"/>
      <c r="J15" s="2"/>
      <c r="K15" s="9"/>
      <c r="L15" s="9"/>
      <c r="M15" s="2"/>
      <c r="N15" s="2"/>
      <c r="O15" s="2"/>
      <c r="P15" s="2"/>
      <c r="Q15" s="9"/>
      <c r="R15" s="2"/>
      <c r="S15" s="2"/>
      <c r="T15" s="2"/>
      <c r="U15" s="2">
        <f>SUM(E15:F15:G15:I15:J15:K15:M15:N15:O15:P15)</f>
        <v>0</v>
      </c>
      <c r="V15" s="2">
        <v>99000</v>
      </c>
      <c r="W15" s="2">
        <f t="shared" si="0"/>
        <v>99000</v>
      </c>
      <c r="X15" s="2" t="s">
        <v>1654</v>
      </c>
    </row>
    <row r="16" spans="1:24">
      <c r="A16" s="2">
        <v>106</v>
      </c>
      <c r="B16" s="9">
        <v>15</v>
      </c>
      <c r="C16" s="9" t="s">
        <v>3312</v>
      </c>
      <c r="D16" s="180">
        <v>5220363595769</v>
      </c>
      <c r="E16" s="9">
        <v>12600</v>
      </c>
      <c r="F16" s="9">
        <v>9600</v>
      </c>
      <c r="G16" s="9">
        <v>9600</v>
      </c>
      <c r="H16" s="9">
        <v>9600</v>
      </c>
      <c r="I16" s="9">
        <v>9500</v>
      </c>
      <c r="J16" s="9">
        <v>9600</v>
      </c>
      <c r="K16" s="181"/>
      <c r="L16" s="181"/>
      <c r="M16" s="2"/>
      <c r="N16" s="2"/>
      <c r="O16" s="2"/>
      <c r="P16" s="2"/>
      <c r="Q16" s="9"/>
      <c r="R16" s="2"/>
      <c r="S16" s="2"/>
      <c r="T16" s="2"/>
      <c r="U16" s="2">
        <f>SUM(E16:F16:G16:I16:J16:K16:M16:N16:O16:P16)</f>
        <v>60500</v>
      </c>
      <c r="V16" s="2">
        <v>99000</v>
      </c>
      <c r="W16" s="2">
        <f t="shared" si="0"/>
        <v>38500</v>
      </c>
      <c r="X16" s="2"/>
    </row>
    <row r="17" spans="1:24">
      <c r="A17" s="2">
        <v>107</v>
      </c>
      <c r="B17" s="9">
        <v>16</v>
      </c>
      <c r="C17" s="9" t="s">
        <v>3313</v>
      </c>
      <c r="D17" s="180"/>
      <c r="E17" s="9">
        <v>12600</v>
      </c>
      <c r="F17" s="9"/>
      <c r="G17" s="2"/>
      <c r="H17" s="2"/>
      <c r="I17" s="2"/>
      <c r="J17" s="2"/>
      <c r="K17" s="9"/>
      <c r="L17" s="9"/>
      <c r="M17" s="2"/>
      <c r="N17" s="2"/>
      <c r="O17" s="2"/>
      <c r="P17" s="2"/>
      <c r="Q17" s="9"/>
      <c r="R17" s="2"/>
      <c r="S17" s="2"/>
      <c r="T17" s="2"/>
      <c r="U17" s="2">
        <f>SUM(E17:F17:G17:I17:J17:K17:M17:N17:O17:P17)</f>
        <v>12600</v>
      </c>
      <c r="V17" s="2">
        <v>99000</v>
      </c>
      <c r="W17" s="2">
        <f t="shared" si="0"/>
        <v>86400</v>
      </c>
      <c r="X17" s="2"/>
    </row>
    <row r="18" spans="1:24">
      <c r="A18" s="2">
        <v>108</v>
      </c>
      <c r="B18" s="9">
        <v>17</v>
      </c>
      <c r="C18" s="9" t="s">
        <v>3314</v>
      </c>
      <c r="D18" s="180">
        <v>5440197935558</v>
      </c>
      <c r="E18" s="9">
        <v>12600</v>
      </c>
      <c r="F18" s="9">
        <v>9600</v>
      </c>
      <c r="G18" s="9">
        <v>9600</v>
      </c>
      <c r="H18" s="9">
        <v>9600</v>
      </c>
      <c r="I18" s="9">
        <v>9600</v>
      </c>
      <c r="J18" s="9">
        <v>9600</v>
      </c>
      <c r="K18" s="9">
        <v>9600</v>
      </c>
      <c r="L18" s="181"/>
      <c r="M18" s="2"/>
      <c r="N18" s="2"/>
      <c r="O18" s="2"/>
      <c r="P18" s="2"/>
      <c r="Q18" s="9"/>
      <c r="R18" s="2"/>
      <c r="S18" s="2"/>
      <c r="T18" s="2"/>
      <c r="U18" s="2">
        <f>SUM(E18:F18:G18:I18:J18:K18:M18:N18:O18:P18)</f>
        <v>70200</v>
      </c>
      <c r="V18" s="2">
        <v>99000</v>
      </c>
      <c r="W18" s="2">
        <f t="shared" si="0"/>
        <v>28800</v>
      </c>
      <c r="X18" s="2"/>
    </row>
    <row r="19" spans="1:24">
      <c r="A19" s="2">
        <v>168</v>
      </c>
      <c r="B19" s="9">
        <v>18</v>
      </c>
      <c r="C19" s="9" t="s">
        <v>3315</v>
      </c>
      <c r="D19" s="180"/>
      <c r="E19" s="9">
        <v>12600</v>
      </c>
      <c r="F19" s="9"/>
      <c r="G19" s="2"/>
      <c r="H19" s="2"/>
      <c r="I19" s="2"/>
      <c r="J19" s="2"/>
      <c r="K19" s="181"/>
      <c r="L19" s="181"/>
      <c r="M19" s="2"/>
      <c r="N19" s="2"/>
      <c r="O19" s="2"/>
      <c r="P19" s="2"/>
      <c r="Q19" s="9"/>
      <c r="R19" s="2"/>
      <c r="S19" s="2"/>
      <c r="T19" s="2"/>
      <c r="U19" s="2">
        <f>SUM(E19:F19:G19:I19:J19:K19:M19:N19:O19:P19)</f>
        <v>12600</v>
      </c>
      <c r="V19" s="2">
        <v>99000</v>
      </c>
      <c r="W19" s="2">
        <f t="shared" si="0"/>
        <v>86400</v>
      </c>
      <c r="X19" s="2"/>
    </row>
    <row r="20" spans="1:24">
      <c r="A20" s="2">
        <v>169</v>
      </c>
      <c r="B20" s="9">
        <v>19</v>
      </c>
      <c r="C20" s="9" t="s">
        <v>3316</v>
      </c>
      <c r="D20" s="180"/>
      <c r="E20" s="9">
        <v>12000</v>
      </c>
      <c r="F20" s="2">
        <v>9600</v>
      </c>
      <c r="G20" s="2">
        <v>3270</v>
      </c>
      <c r="H20" s="2"/>
      <c r="I20" s="2"/>
      <c r="J20" s="2"/>
      <c r="K20" s="9"/>
      <c r="L20" s="9"/>
      <c r="M20" s="2"/>
      <c r="N20" s="2"/>
      <c r="O20" s="2"/>
      <c r="P20" s="2"/>
      <c r="Q20" s="9"/>
      <c r="R20" s="2"/>
      <c r="S20" s="2"/>
      <c r="T20" s="2"/>
      <c r="U20" s="2">
        <f>SUM(E20:G20:G20:I20:J20:K20:M20:N20:O20:P20)</f>
        <v>24870</v>
      </c>
      <c r="V20" s="2">
        <v>99000</v>
      </c>
      <c r="W20" s="2">
        <f t="shared" si="0"/>
        <v>74130</v>
      </c>
      <c r="X20" s="2"/>
    </row>
    <row r="21" spans="1:24">
      <c r="A21" s="2">
        <v>109</v>
      </c>
      <c r="B21" s="9">
        <v>20</v>
      </c>
      <c r="C21" s="9" t="s">
        <v>3317</v>
      </c>
      <c r="D21" s="180">
        <v>5220382994347</v>
      </c>
      <c r="E21" s="9">
        <v>12600</v>
      </c>
      <c r="F21" s="9">
        <v>9600</v>
      </c>
      <c r="G21" s="9">
        <v>9600</v>
      </c>
      <c r="H21" s="2"/>
      <c r="I21" s="2"/>
      <c r="J21" s="2"/>
      <c r="K21" s="181"/>
      <c r="L21" s="181"/>
      <c r="M21" s="2"/>
      <c r="N21" s="2"/>
      <c r="O21" s="2"/>
      <c r="P21" s="2"/>
      <c r="Q21" s="9"/>
      <c r="R21" s="2"/>
      <c r="S21" s="2"/>
      <c r="T21" s="2"/>
      <c r="U21" s="2">
        <f>SUM(E21:F21:G21:I21:J21:K21:M21:N21:O21:P21)</f>
        <v>31800</v>
      </c>
      <c r="V21" s="2">
        <v>99000</v>
      </c>
      <c r="W21" s="2">
        <f t="shared" si="0"/>
        <v>67200</v>
      </c>
      <c r="X21" s="2"/>
    </row>
    <row r="22" spans="1:24">
      <c r="A22" s="2">
        <v>110</v>
      </c>
      <c r="B22" s="9">
        <v>21</v>
      </c>
      <c r="C22" s="9" t="s">
        <v>3318</v>
      </c>
      <c r="D22" s="180">
        <v>54400104613991</v>
      </c>
      <c r="E22" s="9">
        <v>12600</v>
      </c>
      <c r="F22" s="9">
        <v>9600</v>
      </c>
      <c r="G22" s="2"/>
      <c r="H22" s="2"/>
      <c r="I22" s="2"/>
      <c r="J22" s="2"/>
      <c r="K22" s="183"/>
      <c r="L22" s="183"/>
      <c r="M22" s="2"/>
      <c r="N22" s="2"/>
      <c r="O22" s="2"/>
      <c r="P22" s="2"/>
      <c r="Q22" s="9"/>
      <c r="R22" s="2"/>
      <c r="S22" s="2"/>
      <c r="T22" s="2"/>
      <c r="U22" s="2">
        <f>SUM(E22:F22:G22:I22:J22:K22:M22:N22:O22:P22)</f>
        <v>22200</v>
      </c>
      <c r="V22" s="2">
        <v>99000</v>
      </c>
      <c r="W22" s="2">
        <f t="shared" si="0"/>
        <v>76800</v>
      </c>
      <c r="X22" s="2"/>
    </row>
    <row r="23" spans="1:24">
      <c r="A23" s="2">
        <v>111</v>
      </c>
      <c r="B23" s="9">
        <v>22</v>
      </c>
      <c r="C23" s="9" t="s">
        <v>3319</v>
      </c>
      <c r="D23" s="180"/>
      <c r="E23" s="9">
        <v>12600</v>
      </c>
      <c r="F23" s="9">
        <v>9600</v>
      </c>
      <c r="G23" s="9">
        <v>9600</v>
      </c>
      <c r="H23" s="9">
        <v>9600</v>
      </c>
      <c r="I23" s="2"/>
      <c r="J23" s="2"/>
      <c r="K23" s="9"/>
      <c r="L23" s="9"/>
      <c r="M23" s="2"/>
      <c r="N23" s="2"/>
      <c r="O23" s="2"/>
      <c r="P23" s="2"/>
      <c r="Q23" s="9"/>
      <c r="R23" s="2"/>
      <c r="S23" s="2"/>
      <c r="T23" s="2"/>
      <c r="U23" s="2">
        <f>SUM(E23:F23:G23:I23:J23:K23:M23:N23:O23:P23)</f>
        <v>41400</v>
      </c>
      <c r="V23" s="2">
        <v>99000</v>
      </c>
      <c r="W23" s="2">
        <f t="shared" si="0"/>
        <v>57600</v>
      </c>
      <c r="X23" s="2"/>
    </row>
    <row r="24" spans="1:24">
      <c r="A24" s="2">
        <v>112</v>
      </c>
      <c r="B24" s="9">
        <v>23</v>
      </c>
      <c r="C24" s="9" t="s">
        <v>3320</v>
      </c>
      <c r="D24" s="180"/>
      <c r="E24" s="9">
        <v>12600</v>
      </c>
      <c r="F24" s="9">
        <v>9600</v>
      </c>
      <c r="G24" s="9">
        <v>6430</v>
      </c>
      <c r="H24" s="9">
        <v>3170</v>
      </c>
      <c r="I24" s="2"/>
      <c r="J24" s="2"/>
      <c r="K24" s="181"/>
      <c r="L24" s="181"/>
      <c r="M24" s="182"/>
      <c r="N24" s="2"/>
      <c r="O24" s="2"/>
      <c r="P24" s="2"/>
      <c r="Q24" s="9"/>
      <c r="R24" s="2"/>
      <c r="S24" s="2"/>
      <c r="T24" s="2"/>
      <c r="U24" s="2">
        <f>SUM(E24:F24:G24:I24:J24:K24:M24:N24:O24:P24)</f>
        <v>31800</v>
      </c>
      <c r="V24" s="2">
        <v>99000</v>
      </c>
      <c r="W24" s="2">
        <f t="shared" si="0"/>
        <v>67200</v>
      </c>
      <c r="X24" s="2"/>
    </row>
    <row r="25" spans="1:24">
      <c r="A25" s="2">
        <v>113</v>
      </c>
      <c r="B25" s="9">
        <v>24</v>
      </c>
      <c r="C25" s="9" t="s">
        <v>3321</v>
      </c>
      <c r="D25" s="180">
        <v>5440152994530</v>
      </c>
      <c r="E25" s="9">
        <v>12600</v>
      </c>
      <c r="F25" s="9">
        <v>9600</v>
      </c>
      <c r="G25" s="9">
        <v>9600</v>
      </c>
      <c r="H25" s="9">
        <v>9600</v>
      </c>
      <c r="I25" s="9">
        <v>9600</v>
      </c>
      <c r="J25" s="9">
        <v>9600</v>
      </c>
      <c r="K25" s="9">
        <v>9600</v>
      </c>
      <c r="L25" s="181"/>
      <c r="M25" s="2"/>
      <c r="N25" s="2"/>
      <c r="O25" s="2"/>
      <c r="P25" s="2"/>
      <c r="Q25" s="9"/>
      <c r="R25" s="2"/>
      <c r="S25" s="2"/>
      <c r="T25" s="2"/>
      <c r="U25" s="2">
        <f>SUM(E25:F25:G25:I25:J25:K25:M25:N25:O25:P25)</f>
        <v>70200</v>
      </c>
      <c r="V25" s="2">
        <v>99000</v>
      </c>
      <c r="W25" s="2">
        <f t="shared" si="0"/>
        <v>28800</v>
      </c>
      <c r="X25" s="2"/>
    </row>
    <row r="26" spans="1:24">
      <c r="A26" s="2">
        <v>114</v>
      </c>
      <c r="B26" s="9">
        <v>25</v>
      </c>
      <c r="C26" s="9" t="s">
        <v>3322</v>
      </c>
      <c r="D26" s="180"/>
      <c r="E26" s="9">
        <v>12600</v>
      </c>
      <c r="F26" s="9"/>
      <c r="G26" s="2"/>
      <c r="H26" s="2"/>
      <c r="I26" s="2"/>
      <c r="J26" s="2"/>
      <c r="K26" s="181"/>
      <c r="L26" s="181"/>
      <c r="M26" s="2"/>
      <c r="N26" s="2"/>
      <c r="O26" s="2"/>
      <c r="P26" s="2"/>
      <c r="Q26" s="9"/>
      <c r="R26" s="2"/>
      <c r="S26" s="2"/>
      <c r="T26" s="2">
        <v>24420</v>
      </c>
      <c r="U26" s="2">
        <f>SUM(E26:F26:G26:I26:J26:K26:M26:N26:O26:P26)</f>
        <v>12600</v>
      </c>
      <c r="V26" s="2">
        <v>99000</v>
      </c>
      <c r="W26" s="2">
        <f t="shared" si="0"/>
        <v>86400</v>
      </c>
      <c r="X26" s="2"/>
    </row>
    <row r="27" spans="1:24">
      <c r="A27" s="2">
        <v>115</v>
      </c>
      <c r="B27" s="9">
        <v>26</v>
      </c>
      <c r="C27" s="9" t="s">
        <v>3323</v>
      </c>
      <c r="D27" s="180">
        <v>5440057552286</v>
      </c>
      <c r="E27" s="9">
        <v>12600</v>
      </c>
      <c r="F27" s="9">
        <v>9600</v>
      </c>
      <c r="G27" s="9">
        <v>9600</v>
      </c>
      <c r="H27" s="9">
        <v>9600</v>
      </c>
      <c r="I27" s="9">
        <v>9600</v>
      </c>
      <c r="J27" s="9">
        <v>9600</v>
      </c>
      <c r="K27" s="9">
        <v>9600</v>
      </c>
      <c r="L27" s="181"/>
      <c r="M27" s="2"/>
      <c r="N27" s="2"/>
      <c r="O27" s="2"/>
      <c r="P27" s="2"/>
      <c r="Q27" s="9"/>
      <c r="R27" s="2"/>
      <c r="S27" s="2"/>
      <c r="T27" s="2"/>
      <c r="U27" s="2">
        <f>SUM(E27:F27:G27:I27:J27:K27:M27:N27:O27:P27)</f>
        <v>70200</v>
      </c>
      <c r="V27" s="2">
        <v>99000</v>
      </c>
      <c r="W27" s="2">
        <f t="shared" si="0"/>
        <v>28800</v>
      </c>
      <c r="X27" s="2"/>
    </row>
    <row r="28" spans="1:24">
      <c r="A28" s="2">
        <v>170</v>
      </c>
      <c r="B28" s="9">
        <v>27</v>
      </c>
      <c r="C28" s="9" t="s">
        <v>3324</v>
      </c>
      <c r="D28" s="180"/>
      <c r="E28" s="2"/>
      <c r="F28" s="9">
        <v>9600</v>
      </c>
      <c r="G28" s="9">
        <v>9600</v>
      </c>
      <c r="H28" s="9"/>
      <c r="I28" s="2"/>
      <c r="J28" s="2"/>
      <c r="K28" s="181"/>
      <c r="L28" s="181"/>
      <c r="M28" s="2"/>
      <c r="N28" s="2"/>
      <c r="O28" s="2"/>
      <c r="P28" s="2"/>
      <c r="Q28" s="9"/>
      <c r="R28" s="2"/>
      <c r="S28" s="2"/>
      <c r="T28" s="2"/>
      <c r="U28" s="2">
        <f>SUM(E28:F28:G28:I28:J28:K28:M28:N28:O28:P28)</f>
        <v>19200</v>
      </c>
      <c r="V28" s="2">
        <v>99000</v>
      </c>
      <c r="W28" s="2">
        <f t="shared" si="0"/>
        <v>79800</v>
      </c>
      <c r="X28" s="2"/>
    </row>
    <row r="29" spans="1:24">
      <c r="A29" s="2">
        <v>116</v>
      </c>
      <c r="B29" s="9">
        <v>28</v>
      </c>
      <c r="C29" s="9" t="s">
        <v>3325</v>
      </c>
      <c r="D29" s="180">
        <v>5630249377612</v>
      </c>
      <c r="E29" s="9">
        <v>12600</v>
      </c>
      <c r="F29" s="9">
        <v>9600</v>
      </c>
      <c r="G29" s="9">
        <v>9600</v>
      </c>
      <c r="H29" s="9">
        <v>9600</v>
      </c>
      <c r="I29" s="9">
        <v>9600</v>
      </c>
      <c r="J29" s="9">
        <v>9600</v>
      </c>
      <c r="K29" s="180">
        <v>9600</v>
      </c>
      <c r="L29" s="181"/>
      <c r="M29" s="2"/>
      <c r="N29" s="2"/>
      <c r="O29" s="2"/>
      <c r="P29" s="2"/>
      <c r="Q29" s="9"/>
      <c r="R29" s="2"/>
      <c r="S29" s="2"/>
      <c r="T29" s="2"/>
      <c r="U29" s="2">
        <f>SUM(E29:F29:G29:I29:J29:K29:M29:N29:O29:P29)</f>
        <v>70200</v>
      </c>
      <c r="V29" s="2">
        <v>99000</v>
      </c>
      <c r="W29" s="2">
        <f t="shared" si="0"/>
        <v>28800</v>
      </c>
      <c r="X29" s="2"/>
    </row>
    <row r="30" spans="1:24">
      <c r="A30" s="2">
        <v>117</v>
      </c>
      <c r="B30" s="9">
        <v>29</v>
      </c>
      <c r="C30" s="9" t="s">
        <v>3326</v>
      </c>
      <c r="D30" s="180"/>
      <c r="E30" s="9">
        <v>12600</v>
      </c>
      <c r="F30" s="9">
        <v>9600</v>
      </c>
      <c r="G30" s="9">
        <v>9600</v>
      </c>
      <c r="H30" s="9"/>
      <c r="I30" s="2"/>
      <c r="J30" s="2"/>
      <c r="K30" s="181"/>
      <c r="L30" s="181"/>
      <c r="M30" s="2"/>
      <c r="N30" s="2"/>
      <c r="O30" s="2"/>
      <c r="P30" s="2"/>
      <c r="Q30" s="9"/>
      <c r="R30" s="2"/>
      <c r="S30" s="2"/>
      <c r="T30" s="2"/>
      <c r="U30" s="2">
        <f>SUM(E30:F30:G30:I30:J30:K30:M30:N30:O30:P30)</f>
        <v>31800</v>
      </c>
      <c r="V30" s="2">
        <v>99000</v>
      </c>
      <c r="W30" s="2">
        <f t="shared" si="0"/>
        <v>67200</v>
      </c>
      <c r="X30" s="2"/>
    </row>
    <row r="31" spans="1:24">
      <c r="A31" s="2">
        <v>118</v>
      </c>
      <c r="B31" s="9">
        <v>30</v>
      </c>
      <c r="C31" s="9" t="s">
        <v>3327</v>
      </c>
      <c r="D31" s="180"/>
      <c r="E31" s="9">
        <v>12600</v>
      </c>
      <c r="F31" s="9"/>
      <c r="G31" s="2"/>
      <c r="H31" s="2"/>
      <c r="I31" s="2"/>
      <c r="J31" s="2"/>
      <c r="K31" s="9"/>
      <c r="L31" s="9"/>
      <c r="M31" s="2"/>
      <c r="N31" s="2"/>
      <c r="O31" s="2"/>
      <c r="P31" s="2"/>
      <c r="Q31" s="9"/>
      <c r="R31" s="2"/>
      <c r="S31" s="2"/>
      <c r="T31" s="2"/>
      <c r="U31" s="2">
        <f>SUM(E31:F31:G31:I31:J31:K31:M31:N31:O31:P31)</f>
        <v>12600</v>
      </c>
      <c r="V31" s="2">
        <v>99000</v>
      </c>
      <c r="W31" s="2">
        <f t="shared" si="0"/>
        <v>86400</v>
      </c>
      <c r="X31" s="2" t="s">
        <v>1654</v>
      </c>
    </row>
    <row r="32" spans="1:24">
      <c r="A32" s="2">
        <v>119</v>
      </c>
      <c r="B32" s="9">
        <v>31</v>
      </c>
      <c r="C32" s="9" t="s">
        <v>3328</v>
      </c>
      <c r="D32" s="180">
        <v>5440118799442</v>
      </c>
      <c r="E32" s="9">
        <v>12600</v>
      </c>
      <c r="F32" s="9">
        <v>9600</v>
      </c>
      <c r="G32" s="9">
        <v>9600</v>
      </c>
      <c r="H32" s="9">
        <v>9600</v>
      </c>
      <c r="I32" s="9">
        <v>9600</v>
      </c>
      <c r="J32" s="9">
        <v>9600</v>
      </c>
      <c r="K32" s="184">
        <v>9600</v>
      </c>
      <c r="L32" s="181"/>
      <c r="M32" s="182"/>
      <c r="N32" s="2"/>
      <c r="O32" s="2"/>
      <c r="P32" s="2"/>
      <c r="Q32" s="9"/>
      <c r="R32" s="2"/>
      <c r="S32" s="2"/>
      <c r="T32" s="2"/>
      <c r="U32" s="2">
        <f>SUM(E32:F32:G32:I32:J32:K32:M32:N32:O32:P32)</f>
        <v>70200</v>
      </c>
      <c r="V32" s="2">
        <v>99000</v>
      </c>
      <c r="W32" s="2">
        <f t="shared" si="0"/>
        <v>28800</v>
      </c>
      <c r="X32" s="2"/>
    </row>
    <row r="33" spans="1:24">
      <c r="A33" s="2">
        <v>171</v>
      </c>
      <c r="B33" s="9">
        <v>32</v>
      </c>
      <c r="C33" s="9" t="s">
        <v>3329</v>
      </c>
      <c r="D33" s="180"/>
      <c r="E33" s="9">
        <v>12600</v>
      </c>
      <c r="F33" s="2">
        <v>9600</v>
      </c>
      <c r="G33" s="2"/>
      <c r="H33" s="2"/>
      <c r="I33" s="2"/>
      <c r="J33" s="2"/>
      <c r="K33" s="181"/>
      <c r="L33" s="181"/>
      <c r="M33" s="2"/>
      <c r="N33" s="2"/>
      <c r="O33" s="2"/>
      <c r="P33" s="2"/>
      <c r="Q33" s="9"/>
      <c r="R33" s="2"/>
      <c r="S33" s="2"/>
      <c r="T33" s="2"/>
      <c r="U33" s="2">
        <f>SUM(E33:F33:G33:I33:J33:K33:M33:N33:O33:P33)</f>
        <v>22200</v>
      </c>
      <c r="V33" s="2">
        <v>99000</v>
      </c>
      <c r="W33" s="2">
        <f t="shared" si="0"/>
        <v>76800</v>
      </c>
      <c r="X33" s="2"/>
    </row>
    <row r="34" spans="1:24">
      <c r="A34" s="2">
        <v>120</v>
      </c>
      <c r="B34" s="9">
        <v>33</v>
      </c>
      <c r="C34" s="9" t="s">
        <v>3330</v>
      </c>
      <c r="D34" s="180">
        <v>5220350414142</v>
      </c>
      <c r="E34" s="9">
        <v>12600</v>
      </c>
      <c r="F34" s="9">
        <v>9600</v>
      </c>
      <c r="G34" s="9">
        <v>9600</v>
      </c>
      <c r="H34" s="9">
        <v>9600</v>
      </c>
      <c r="I34" s="9">
        <v>9600</v>
      </c>
      <c r="J34" s="9">
        <v>9600</v>
      </c>
      <c r="K34" s="9"/>
      <c r="L34" s="181"/>
      <c r="M34" s="2"/>
      <c r="N34" s="2"/>
      <c r="O34" s="2"/>
      <c r="P34" s="2"/>
      <c r="Q34" s="9"/>
      <c r="R34" s="2"/>
      <c r="S34" s="2"/>
      <c r="T34" s="2"/>
      <c r="U34" s="2">
        <f>SUM(E34:F34:G34:I34:J34:K34:M34:N34:O34:P34)</f>
        <v>60600</v>
      </c>
      <c r="V34" s="2">
        <v>99000</v>
      </c>
      <c r="W34" s="2">
        <f t="shared" si="0"/>
        <v>38400</v>
      </c>
      <c r="X34" s="2"/>
    </row>
    <row r="35" spans="1:24">
      <c r="A35" s="2">
        <v>121</v>
      </c>
      <c r="B35" s="9">
        <v>34</v>
      </c>
      <c r="C35" s="9" t="s">
        <v>3331</v>
      </c>
      <c r="D35" s="180"/>
      <c r="E35" s="9">
        <v>12600</v>
      </c>
      <c r="F35" s="9">
        <v>9600</v>
      </c>
      <c r="G35" s="2"/>
      <c r="H35" s="2"/>
      <c r="I35" s="2"/>
      <c r="J35" s="2"/>
      <c r="K35" s="181"/>
      <c r="L35" s="181"/>
      <c r="M35" s="2"/>
      <c r="N35" s="2"/>
      <c r="O35" s="2"/>
      <c r="P35" s="2"/>
      <c r="Q35" s="9"/>
      <c r="R35" s="2"/>
      <c r="S35" s="2"/>
      <c r="T35" s="2"/>
      <c r="U35" s="2">
        <f>SUM(E35:F35:G35:I35:J35:K35:M35:N35:O35:P35)</f>
        <v>22200</v>
      </c>
      <c r="V35" s="2">
        <v>99000</v>
      </c>
      <c r="W35" s="2">
        <f t="shared" si="0"/>
        <v>76800</v>
      </c>
      <c r="X35" s="2"/>
    </row>
    <row r="36" spans="1:24">
      <c r="A36" s="2">
        <v>172</v>
      </c>
      <c r="B36" s="9">
        <v>35</v>
      </c>
      <c r="C36" s="9" t="s">
        <v>3332</v>
      </c>
      <c r="D36" s="180"/>
      <c r="E36" s="2"/>
      <c r="F36" s="2"/>
      <c r="G36" s="2"/>
      <c r="H36" s="2"/>
      <c r="I36" s="2"/>
      <c r="J36" s="2"/>
      <c r="K36" s="181"/>
      <c r="L36" s="181"/>
      <c r="M36" s="2"/>
      <c r="N36" s="2"/>
      <c r="O36" s="2"/>
      <c r="P36" s="2"/>
      <c r="Q36" s="9"/>
      <c r="R36" s="2"/>
      <c r="S36" s="2"/>
      <c r="T36" s="2"/>
      <c r="U36" s="2">
        <f>SUM(E36:F36:G36:I36:J36:K36:M36:N36:O36:P36)</f>
        <v>0</v>
      </c>
      <c r="V36" s="2">
        <v>99000</v>
      </c>
      <c r="W36" s="2">
        <f t="shared" si="0"/>
        <v>99000</v>
      </c>
      <c r="X36" s="2" t="s">
        <v>1654</v>
      </c>
    </row>
    <row r="37" spans="1:24">
      <c r="A37" s="2">
        <v>122</v>
      </c>
      <c r="B37" s="9">
        <v>36</v>
      </c>
      <c r="C37" s="9" t="s">
        <v>3333</v>
      </c>
      <c r="D37" s="180"/>
      <c r="E37" s="9">
        <v>12600</v>
      </c>
      <c r="F37" s="9"/>
      <c r="G37" s="2"/>
      <c r="H37" s="2"/>
      <c r="I37" s="2"/>
      <c r="J37" s="2"/>
      <c r="K37" s="181"/>
      <c r="L37" s="181"/>
      <c r="M37" s="2"/>
      <c r="N37" s="2"/>
      <c r="O37" s="2"/>
      <c r="P37" s="2"/>
      <c r="Q37" s="9"/>
      <c r="R37" s="2"/>
      <c r="S37" s="2"/>
      <c r="T37" s="2"/>
      <c r="U37" s="2">
        <f>SUM(E37:F37:G37:I37:J37:K37:M37:N37:O37:P37)</f>
        <v>12600</v>
      </c>
      <c r="V37" s="2">
        <v>99000</v>
      </c>
      <c r="W37" s="2">
        <f t="shared" si="0"/>
        <v>86400</v>
      </c>
      <c r="X37" s="2"/>
    </row>
    <row r="38" spans="1:24">
      <c r="A38" s="2">
        <v>173</v>
      </c>
      <c r="B38" s="9">
        <v>37</v>
      </c>
      <c r="C38" s="9" t="s">
        <v>3334</v>
      </c>
      <c r="D38" s="180">
        <v>5440143228297</v>
      </c>
      <c r="E38" s="9">
        <v>12600</v>
      </c>
      <c r="F38" s="2">
        <v>9600</v>
      </c>
      <c r="G38" s="9">
        <v>19200</v>
      </c>
      <c r="H38" s="2"/>
      <c r="I38" s="2"/>
      <c r="J38" s="2"/>
      <c r="K38" s="181"/>
      <c r="L38" s="181"/>
      <c r="M38" s="182"/>
      <c r="N38" s="2"/>
      <c r="O38" s="2"/>
      <c r="P38" s="2"/>
      <c r="Q38" s="9"/>
      <c r="R38" s="2"/>
      <c r="S38" s="2"/>
      <c r="T38" s="2"/>
      <c r="U38" s="2">
        <f>SUM(E38:F38:G38:I38:J38:K38:M38:N38:O38:P38)</f>
        <v>41400</v>
      </c>
      <c r="V38" s="2">
        <v>99000</v>
      </c>
      <c r="W38" s="2">
        <f t="shared" si="0"/>
        <v>57600</v>
      </c>
      <c r="X38" s="2"/>
    </row>
    <row r="39" spans="1:24">
      <c r="A39" s="2">
        <v>123</v>
      </c>
      <c r="B39" s="9">
        <v>38</v>
      </c>
      <c r="C39" s="9" t="s">
        <v>3335</v>
      </c>
      <c r="D39" s="180"/>
      <c r="E39" s="9">
        <v>12600</v>
      </c>
      <c r="F39" s="9"/>
      <c r="G39" s="2"/>
      <c r="H39" s="2"/>
      <c r="I39" s="2"/>
      <c r="J39" s="2"/>
      <c r="K39" s="181"/>
      <c r="L39" s="181"/>
      <c r="M39" s="2"/>
      <c r="N39" s="2"/>
      <c r="O39" s="2"/>
      <c r="P39" s="2"/>
      <c r="Q39" s="9"/>
      <c r="R39" s="2"/>
      <c r="S39" s="2"/>
      <c r="T39" s="2"/>
      <c r="U39" s="2">
        <f>SUM(E39:F39:G39:I39:J39:K39:M39:N39:O39:P39)</f>
        <v>12600</v>
      </c>
      <c r="V39" s="2">
        <v>99000</v>
      </c>
      <c r="W39" s="2">
        <f t="shared" si="0"/>
        <v>86400</v>
      </c>
      <c r="X39" s="2"/>
    </row>
    <row r="40" spans="1:24">
      <c r="A40" s="2">
        <v>124</v>
      </c>
      <c r="B40" s="9">
        <v>39</v>
      </c>
      <c r="C40" s="9" t="s">
        <v>3336</v>
      </c>
      <c r="D40" s="180"/>
      <c r="E40" s="9">
        <v>12600</v>
      </c>
      <c r="F40" s="9">
        <v>9600</v>
      </c>
      <c r="G40" s="9">
        <v>9600</v>
      </c>
      <c r="H40" s="9">
        <v>9600</v>
      </c>
      <c r="I40" s="2"/>
      <c r="J40" s="2"/>
      <c r="K40" s="181"/>
      <c r="L40" s="181"/>
      <c r="M40" s="2"/>
      <c r="N40" s="2"/>
      <c r="O40" s="2"/>
      <c r="P40" s="2"/>
      <c r="Q40" s="9"/>
      <c r="R40" s="2"/>
      <c r="S40" s="2"/>
      <c r="T40" s="2"/>
      <c r="U40" s="2">
        <f>SUM(E40:F40:G40:I40:J40:K40:M40:N40:O40:P40)</f>
        <v>41400</v>
      </c>
      <c r="V40" s="2">
        <v>99000</v>
      </c>
      <c r="W40" s="2">
        <f t="shared" si="0"/>
        <v>57600</v>
      </c>
      <c r="X40" s="2"/>
    </row>
    <row r="41" spans="1:24">
      <c r="A41" s="2">
        <v>125</v>
      </c>
      <c r="B41" s="9">
        <v>40</v>
      </c>
      <c r="C41" s="9" t="s">
        <v>3337</v>
      </c>
      <c r="D41" s="180">
        <v>5440172928074</v>
      </c>
      <c r="E41" s="9">
        <v>12600</v>
      </c>
      <c r="F41" s="9">
        <v>9600</v>
      </c>
      <c r="G41" s="9">
        <v>9600</v>
      </c>
      <c r="H41" s="9">
        <v>9600</v>
      </c>
      <c r="I41" s="9">
        <v>9600</v>
      </c>
      <c r="J41" s="9">
        <v>9600</v>
      </c>
      <c r="K41" s="181"/>
      <c r="L41" s="181"/>
      <c r="M41" s="2"/>
      <c r="N41" s="2"/>
      <c r="O41" s="2"/>
      <c r="P41" s="2"/>
      <c r="Q41" s="9"/>
      <c r="R41" s="2"/>
      <c r="S41" s="2"/>
      <c r="T41" s="2"/>
      <c r="U41" s="2">
        <f>SUM(E41:F41:G41:I41:J41:K41:M41:N41:O41:P41)</f>
        <v>60600</v>
      </c>
      <c r="V41" s="2">
        <v>99000</v>
      </c>
      <c r="W41" s="2">
        <f t="shared" si="0"/>
        <v>38400</v>
      </c>
      <c r="X41" s="2"/>
    </row>
    <row r="42" spans="1:24">
      <c r="A42" s="2">
        <v>174</v>
      </c>
      <c r="B42" s="9">
        <v>41</v>
      </c>
      <c r="C42" s="9" t="s">
        <v>3338</v>
      </c>
      <c r="D42" s="180"/>
      <c r="E42" s="2"/>
      <c r="F42" s="2"/>
      <c r="G42" s="2"/>
      <c r="H42" s="2"/>
      <c r="I42" s="2"/>
      <c r="J42" s="2"/>
      <c r="K42" s="181"/>
      <c r="L42" s="181"/>
      <c r="M42" s="2"/>
      <c r="N42" s="2"/>
      <c r="O42" s="2"/>
      <c r="P42" s="2"/>
      <c r="Q42" s="9"/>
      <c r="R42" s="2"/>
      <c r="S42" s="2"/>
      <c r="T42" s="2"/>
      <c r="U42" s="2">
        <f>SUM(E42:F42:G42:I42:J42:K42:M42:N42:O42:P42)</f>
        <v>0</v>
      </c>
      <c r="V42" s="2">
        <v>99000</v>
      </c>
      <c r="W42" s="2">
        <f t="shared" si="0"/>
        <v>99000</v>
      </c>
      <c r="X42" s="2" t="s">
        <v>1654</v>
      </c>
    </row>
    <row r="43" spans="1:24">
      <c r="A43" s="2">
        <v>126</v>
      </c>
      <c r="B43" s="9">
        <v>42</v>
      </c>
      <c r="C43" s="9" t="s">
        <v>3339</v>
      </c>
      <c r="D43" s="180">
        <v>5220360552648</v>
      </c>
      <c r="E43" s="9">
        <v>12600</v>
      </c>
      <c r="F43" s="9">
        <v>9600</v>
      </c>
      <c r="G43" s="9">
        <v>9600</v>
      </c>
      <c r="H43" s="9">
        <v>9600</v>
      </c>
      <c r="I43" s="9">
        <v>9600</v>
      </c>
      <c r="J43" s="9">
        <v>9600</v>
      </c>
      <c r="K43" s="9"/>
      <c r="L43" s="9"/>
      <c r="M43" s="2"/>
      <c r="N43" s="2"/>
      <c r="O43" s="2"/>
      <c r="P43" s="2"/>
      <c r="Q43" s="9"/>
      <c r="R43" s="2"/>
      <c r="S43" s="2"/>
      <c r="T43" s="2"/>
      <c r="U43" s="2">
        <f>SUM(E43:F43:G43:I43:J43:K43:M43:N43:O43:P43)</f>
        <v>60600</v>
      </c>
      <c r="V43" s="2">
        <v>99000</v>
      </c>
      <c r="W43" s="2">
        <f t="shared" si="0"/>
        <v>38400</v>
      </c>
      <c r="X43" s="2"/>
    </row>
    <row r="44" spans="1:24">
      <c r="A44" s="2">
        <v>127</v>
      </c>
      <c r="B44" s="9">
        <v>43</v>
      </c>
      <c r="C44" s="9" t="s">
        <v>3340</v>
      </c>
      <c r="D44" s="180">
        <v>5220358629895</v>
      </c>
      <c r="E44" s="9">
        <v>12600</v>
      </c>
      <c r="F44" s="9">
        <v>9600</v>
      </c>
      <c r="G44" s="9">
        <v>9600</v>
      </c>
      <c r="H44" s="9">
        <v>9600</v>
      </c>
      <c r="I44" s="9">
        <v>9600</v>
      </c>
      <c r="J44" s="2"/>
      <c r="K44" s="181"/>
      <c r="L44" s="181"/>
      <c r="M44" s="2"/>
      <c r="N44" s="2"/>
      <c r="O44" s="2"/>
      <c r="P44" s="2"/>
      <c r="Q44" s="9"/>
      <c r="R44" s="2"/>
      <c r="S44" s="2"/>
      <c r="T44" s="2"/>
      <c r="U44" s="2">
        <f>SUM(E44:F44:G44:I44:J44:K44:M44:N44:O44:P44)</f>
        <v>51000</v>
      </c>
      <c r="V44" s="2">
        <v>99000</v>
      </c>
      <c r="W44" s="2">
        <f t="shared" si="0"/>
        <v>48000</v>
      </c>
      <c r="X44" s="2"/>
    </row>
    <row r="45" spans="1:24">
      <c r="A45" s="2">
        <v>128</v>
      </c>
      <c r="B45" s="9">
        <v>44</v>
      </c>
      <c r="C45" s="9" t="s">
        <v>3341</v>
      </c>
      <c r="D45" s="180">
        <v>5620210090733</v>
      </c>
      <c r="E45" s="9">
        <v>12600</v>
      </c>
      <c r="F45" s="9">
        <v>9600</v>
      </c>
      <c r="G45" s="9">
        <v>9600</v>
      </c>
      <c r="H45" s="2"/>
      <c r="I45" s="2"/>
      <c r="J45" s="2"/>
      <c r="K45" s="181"/>
      <c r="L45" s="181"/>
      <c r="M45" s="182"/>
      <c r="N45" s="2"/>
      <c r="O45" s="2"/>
      <c r="P45" s="2"/>
      <c r="Q45" s="9"/>
      <c r="R45" s="2"/>
      <c r="S45" s="2"/>
      <c r="T45" s="2"/>
      <c r="U45" s="2">
        <f>SUM(E45:F45:G45:I45:J45:K45:M45:N45:O45:P45)</f>
        <v>31800</v>
      </c>
      <c r="V45" s="2">
        <v>99000</v>
      </c>
      <c r="W45" s="2">
        <f t="shared" si="0"/>
        <v>67200</v>
      </c>
      <c r="X45" s="2"/>
    </row>
    <row r="46" spans="1:24">
      <c r="A46" s="2">
        <v>129</v>
      </c>
      <c r="B46" s="9">
        <v>45</v>
      </c>
      <c r="C46" s="9" t="s">
        <v>3342</v>
      </c>
      <c r="D46" s="180"/>
      <c r="E46" s="9">
        <v>12600</v>
      </c>
      <c r="F46" s="9">
        <v>9600</v>
      </c>
      <c r="G46" s="2"/>
      <c r="H46" s="2"/>
      <c r="I46" s="2"/>
      <c r="J46" s="2"/>
      <c r="K46" s="181"/>
      <c r="L46" s="181"/>
      <c r="M46" s="2"/>
      <c r="N46" s="2"/>
      <c r="O46" s="2"/>
      <c r="P46" s="2"/>
      <c r="Q46" s="9"/>
      <c r="R46" s="2"/>
      <c r="S46" s="2"/>
      <c r="T46" s="2"/>
      <c r="U46" s="2">
        <f>SUM(E46:F46:G46:I46:J46:K46:M46:N46:O46:P46)</f>
        <v>22200</v>
      </c>
      <c r="V46" s="2">
        <v>99000</v>
      </c>
      <c r="W46" s="2">
        <f t="shared" si="0"/>
        <v>76800</v>
      </c>
      <c r="X46" s="2"/>
    </row>
    <row r="47" spans="1:24">
      <c r="A47" s="2">
        <v>130</v>
      </c>
      <c r="B47" s="9">
        <v>46</v>
      </c>
      <c r="C47" s="9" t="s">
        <v>3343</v>
      </c>
      <c r="D47" s="180"/>
      <c r="E47" s="9">
        <v>12600</v>
      </c>
      <c r="F47" s="9">
        <v>9600</v>
      </c>
      <c r="G47" s="2"/>
      <c r="H47" s="2"/>
      <c r="I47" s="2"/>
      <c r="J47" s="2"/>
      <c r="K47" s="9"/>
      <c r="L47" s="9"/>
      <c r="M47" s="2"/>
      <c r="N47" s="2"/>
      <c r="O47" s="2"/>
      <c r="P47" s="2"/>
      <c r="Q47" s="9"/>
      <c r="R47" s="2"/>
      <c r="S47" s="2"/>
      <c r="T47" s="2"/>
      <c r="U47" s="2">
        <f>SUM(E47:F47:G47:I47:J47:K47:M47:N47:O47:P47)</f>
        <v>22200</v>
      </c>
      <c r="V47" s="2">
        <v>99000</v>
      </c>
      <c r="W47" s="2">
        <f t="shared" si="0"/>
        <v>76800</v>
      </c>
      <c r="X47" s="2"/>
    </row>
    <row r="48" spans="1:24">
      <c r="A48" s="2">
        <v>131</v>
      </c>
      <c r="B48" s="9">
        <v>47</v>
      </c>
      <c r="C48" s="9" t="s">
        <v>3344</v>
      </c>
      <c r="D48" s="180">
        <v>5630281973698</v>
      </c>
      <c r="E48" s="9">
        <v>12600</v>
      </c>
      <c r="F48" s="9">
        <v>9600</v>
      </c>
      <c r="G48" s="9">
        <v>9600</v>
      </c>
      <c r="H48" s="9">
        <v>9600</v>
      </c>
      <c r="I48" s="2"/>
      <c r="J48" s="2"/>
      <c r="K48" s="9"/>
      <c r="L48" s="9"/>
      <c r="M48" s="2"/>
      <c r="N48" s="2"/>
      <c r="O48" s="2"/>
      <c r="P48" s="2"/>
      <c r="Q48" s="9"/>
      <c r="R48" s="2"/>
      <c r="S48" s="2"/>
      <c r="T48" s="2"/>
      <c r="U48" s="2">
        <f>SUM(E48:F48:G48:I48:J48:K48:M48:N48:O48:P48)</f>
        <v>41400</v>
      </c>
      <c r="V48" s="2">
        <v>99000</v>
      </c>
      <c r="W48" s="2">
        <f t="shared" si="0"/>
        <v>57600</v>
      </c>
      <c r="X48" s="2"/>
    </row>
    <row r="49" spans="1:24">
      <c r="A49" s="2">
        <v>132</v>
      </c>
      <c r="B49" s="9">
        <v>48</v>
      </c>
      <c r="C49" s="9" t="s">
        <v>3345</v>
      </c>
      <c r="D49" s="180"/>
      <c r="E49" s="9">
        <v>4000</v>
      </c>
      <c r="F49" s="9">
        <v>8600</v>
      </c>
      <c r="G49" s="9">
        <v>9600</v>
      </c>
      <c r="H49" s="9"/>
      <c r="I49" s="2"/>
      <c r="J49" s="2"/>
      <c r="K49" s="9"/>
      <c r="L49" s="9"/>
      <c r="M49" s="2"/>
      <c r="N49" s="2"/>
      <c r="O49" s="2"/>
      <c r="P49" s="2"/>
      <c r="Q49" s="9"/>
      <c r="R49" s="2"/>
      <c r="S49" s="2"/>
      <c r="T49" s="2"/>
      <c r="U49" s="2">
        <f>SUM(E49:F49:G49:I49:J49:K49:M49:N49:O49:P49)</f>
        <v>22200</v>
      </c>
      <c r="V49" s="2">
        <v>99000</v>
      </c>
      <c r="W49" s="2">
        <f t="shared" si="0"/>
        <v>76800</v>
      </c>
      <c r="X49" s="2"/>
    </row>
    <row r="50" spans="1:24">
      <c r="A50" s="2">
        <v>175</v>
      </c>
      <c r="B50" s="9">
        <v>49</v>
      </c>
      <c r="C50" s="9" t="s">
        <v>3346</v>
      </c>
      <c r="D50" s="180">
        <v>5440035300768</v>
      </c>
      <c r="E50" s="9">
        <v>12600</v>
      </c>
      <c r="F50" s="9">
        <v>9600</v>
      </c>
      <c r="G50" s="9">
        <v>9600</v>
      </c>
      <c r="H50" s="9">
        <v>9600</v>
      </c>
      <c r="I50" s="9">
        <v>9600</v>
      </c>
      <c r="J50" s="9">
        <v>9600</v>
      </c>
      <c r="K50" s="9">
        <v>9600</v>
      </c>
      <c r="L50" s="181"/>
      <c r="M50" s="2"/>
      <c r="N50" s="2"/>
      <c r="O50" s="2"/>
      <c r="P50" s="2"/>
      <c r="Q50" s="9"/>
      <c r="R50" s="2"/>
      <c r="S50" s="2"/>
      <c r="T50" s="2"/>
      <c r="U50" s="2">
        <f>SUM(E50:F50:G50:I50:J50:K50:M50:N50:O50:P50)</f>
        <v>70200</v>
      </c>
      <c r="V50" s="2">
        <v>99000</v>
      </c>
      <c r="W50" s="2">
        <f t="shared" si="0"/>
        <v>28800</v>
      </c>
      <c r="X50" s="2"/>
    </row>
    <row r="51" spans="1:24">
      <c r="A51" s="2">
        <v>133</v>
      </c>
      <c r="B51" s="9">
        <v>50</v>
      </c>
      <c r="C51" s="9" t="s">
        <v>3347</v>
      </c>
      <c r="D51" s="180">
        <v>5650324404948</v>
      </c>
      <c r="E51" s="9">
        <v>12600</v>
      </c>
      <c r="F51" s="9">
        <v>19200</v>
      </c>
      <c r="G51" s="9">
        <v>19600</v>
      </c>
      <c r="H51" s="9">
        <v>9600</v>
      </c>
      <c r="I51" s="2"/>
      <c r="J51" s="2"/>
      <c r="K51" s="181"/>
      <c r="L51" s="181"/>
      <c r="M51" s="2"/>
      <c r="N51" s="2"/>
      <c r="O51" s="2"/>
      <c r="P51" s="2"/>
      <c r="Q51" s="9"/>
      <c r="R51" s="2"/>
      <c r="S51" s="2"/>
      <c r="T51" s="2"/>
      <c r="U51" s="2">
        <f>SUM(E51:F51:G51:I51:J51:K51:M51:N51:O51:P51)</f>
        <v>61000</v>
      </c>
      <c r="V51" s="2">
        <v>99000</v>
      </c>
      <c r="W51" s="2">
        <f t="shared" si="0"/>
        <v>38000</v>
      </c>
      <c r="X51" s="2"/>
    </row>
    <row r="52" spans="1:24">
      <c r="A52" s="2">
        <v>134</v>
      </c>
      <c r="B52" s="9">
        <v>51</v>
      </c>
      <c r="C52" s="9" t="s">
        <v>3348</v>
      </c>
      <c r="D52" s="180"/>
      <c r="E52" s="9">
        <v>12600</v>
      </c>
      <c r="F52" s="9">
        <v>9600</v>
      </c>
      <c r="G52" s="9"/>
      <c r="H52" s="2"/>
      <c r="I52" s="2"/>
      <c r="J52" s="2"/>
      <c r="K52" s="181"/>
      <c r="L52" s="181"/>
      <c r="M52" s="2"/>
      <c r="N52" s="2"/>
      <c r="O52" s="2"/>
      <c r="P52" s="2"/>
      <c r="Q52" s="9"/>
      <c r="R52" s="2"/>
      <c r="S52" s="2"/>
      <c r="T52" s="2"/>
      <c r="U52" s="2">
        <f>SUM(E52:F52:G52:I52:J52:K52:M52:N52:O52:P52)</f>
        <v>22200</v>
      </c>
      <c r="V52" s="2">
        <v>99000</v>
      </c>
      <c r="W52" s="2">
        <f t="shared" si="0"/>
        <v>76800</v>
      </c>
      <c r="X52" s="2"/>
    </row>
    <row r="53" spans="1:24">
      <c r="A53" s="2">
        <v>135</v>
      </c>
      <c r="B53" s="9">
        <v>52</v>
      </c>
      <c r="C53" s="9" t="s">
        <v>3349</v>
      </c>
      <c r="D53" s="180">
        <v>5510188661729</v>
      </c>
      <c r="E53" s="9">
        <v>12600</v>
      </c>
      <c r="F53" s="9">
        <v>9600</v>
      </c>
      <c r="G53" s="9">
        <v>9600</v>
      </c>
      <c r="H53" s="9">
        <v>9600</v>
      </c>
      <c r="I53" s="2"/>
      <c r="J53" s="2"/>
      <c r="K53" s="181"/>
      <c r="L53" s="181"/>
      <c r="M53" s="2"/>
      <c r="N53" s="2"/>
      <c r="O53" s="2"/>
      <c r="P53" s="2"/>
      <c r="Q53" s="9"/>
      <c r="R53" s="2"/>
      <c r="S53" s="2"/>
      <c r="T53" s="2"/>
      <c r="U53" s="2">
        <f>SUM(E53:F53:G53:I53:J53:K53:M53:N53:O53:P53)</f>
        <v>41400</v>
      </c>
      <c r="V53" s="2">
        <v>99000</v>
      </c>
      <c r="W53" s="2">
        <f t="shared" si="0"/>
        <v>57600</v>
      </c>
      <c r="X53" s="2"/>
    </row>
    <row r="54" spans="1:24">
      <c r="A54" s="2">
        <v>136</v>
      </c>
      <c r="B54" s="9">
        <v>53</v>
      </c>
      <c r="C54" s="9" t="s">
        <v>3350</v>
      </c>
      <c r="D54" s="180"/>
      <c r="E54" s="9">
        <v>12600</v>
      </c>
      <c r="F54" s="9"/>
      <c r="G54" s="2"/>
      <c r="H54" s="2"/>
      <c r="I54" s="2"/>
      <c r="J54" s="2"/>
      <c r="K54" s="181"/>
      <c r="L54" s="181"/>
      <c r="M54" s="2"/>
      <c r="N54" s="2"/>
      <c r="O54" s="2"/>
      <c r="P54" s="2"/>
      <c r="Q54" s="9"/>
      <c r="R54" s="2"/>
      <c r="S54" s="2"/>
      <c r="T54" s="2"/>
      <c r="U54" s="2">
        <f>SUM(E54:F54:G54:I54:J54:K54:M54:N54:O54:P54)</f>
        <v>12600</v>
      </c>
      <c r="V54" s="2">
        <v>99000</v>
      </c>
      <c r="W54" s="2">
        <f t="shared" si="0"/>
        <v>86400</v>
      </c>
      <c r="X54" s="2"/>
    </row>
    <row r="55" spans="1:24">
      <c r="A55" s="2">
        <v>137</v>
      </c>
      <c r="B55" s="9">
        <v>54</v>
      </c>
      <c r="C55" s="9" t="s">
        <v>3351</v>
      </c>
      <c r="D55" s="180">
        <v>5220335018606</v>
      </c>
      <c r="E55" s="9">
        <v>12600</v>
      </c>
      <c r="F55" s="9">
        <v>9600</v>
      </c>
      <c r="G55" s="9">
        <v>9600</v>
      </c>
      <c r="H55" s="9">
        <v>9600</v>
      </c>
      <c r="I55" s="9">
        <v>9600</v>
      </c>
      <c r="J55" s="9">
        <v>9600</v>
      </c>
      <c r="K55" s="181"/>
      <c r="L55" s="181"/>
      <c r="M55" s="2"/>
      <c r="N55" s="2"/>
      <c r="O55" s="2"/>
      <c r="P55" s="2"/>
      <c r="Q55" s="9"/>
      <c r="R55" s="2"/>
      <c r="S55" s="2"/>
      <c r="T55" s="2"/>
      <c r="U55" s="2">
        <f>SUM(E55:F55:G55:I55:J55:K55:M55:N55:O55:P55)</f>
        <v>60600</v>
      </c>
      <c r="V55" s="2">
        <v>99000</v>
      </c>
      <c r="W55" s="2">
        <f t="shared" si="0"/>
        <v>38400</v>
      </c>
      <c r="X55" s="2"/>
    </row>
    <row r="56" spans="1:24">
      <c r="A56" s="2">
        <v>176</v>
      </c>
      <c r="B56" s="9">
        <v>55</v>
      </c>
      <c r="C56" s="9" t="s">
        <v>3352</v>
      </c>
      <c r="D56" s="180"/>
      <c r="E56" s="2"/>
      <c r="F56" s="2">
        <v>9600</v>
      </c>
      <c r="G56" s="2"/>
      <c r="H56" s="2"/>
      <c r="I56" s="2"/>
      <c r="J56" s="2"/>
      <c r="K56" s="181"/>
      <c r="L56" s="181"/>
      <c r="M56" s="182"/>
      <c r="N56" s="2"/>
      <c r="O56" s="2"/>
      <c r="P56" s="2"/>
      <c r="Q56" s="9"/>
      <c r="R56" s="2"/>
      <c r="S56" s="2"/>
      <c r="T56" s="2"/>
      <c r="U56" s="2">
        <f>SUM(E56:F56:G56:I56:J56:K56:M56:N56:O56:P56)</f>
        <v>9600</v>
      </c>
      <c r="V56" s="2">
        <v>99000</v>
      </c>
      <c r="W56" s="2">
        <f t="shared" si="0"/>
        <v>89400</v>
      </c>
      <c r="X56" s="2"/>
    </row>
    <row r="57" spans="1:24">
      <c r="A57" s="2">
        <v>138</v>
      </c>
      <c r="B57" s="9">
        <v>56</v>
      </c>
      <c r="C57" s="9" t="s">
        <v>3353</v>
      </c>
      <c r="D57" s="180"/>
      <c r="E57" s="9">
        <v>12600</v>
      </c>
      <c r="F57" s="9"/>
      <c r="G57" s="2"/>
      <c r="H57" s="2"/>
      <c r="I57" s="2"/>
      <c r="J57" s="2"/>
      <c r="K57" s="181"/>
      <c r="L57" s="181"/>
      <c r="M57" s="2"/>
      <c r="N57" s="2"/>
      <c r="O57" s="2"/>
      <c r="P57" s="2"/>
      <c r="Q57" s="9"/>
      <c r="R57" s="2"/>
      <c r="S57" s="2"/>
      <c r="T57" s="2"/>
      <c r="U57" s="2">
        <f>SUM(E57:F57:G57:I57:J57:K57:M57:N57:O57:P57)</f>
        <v>12600</v>
      </c>
      <c r="V57" s="2">
        <v>99000</v>
      </c>
      <c r="W57" s="2">
        <f t="shared" si="0"/>
        <v>86400</v>
      </c>
      <c r="X57" s="2" t="s">
        <v>1654</v>
      </c>
    </row>
    <row r="58" spans="1:24">
      <c r="A58" s="2">
        <v>139</v>
      </c>
      <c r="B58" s="9">
        <v>57</v>
      </c>
      <c r="C58" s="9" t="s">
        <v>3354</v>
      </c>
      <c r="D58" s="180"/>
      <c r="E58" s="9">
        <v>12600</v>
      </c>
      <c r="F58" s="9"/>
      <c r="G58" s="2"/>
      <c r="H58" s="2"/>
      <c r="I58" s="2"/>
      <c r="J58" s="2"/>
      <c r="K58" s="181"/>
      <c r="L58" s="181"/>
      <c r="M58" s="2"/>
      <c r="N58" s="2"/>
      <c r="O58" s="2"/>
      <c r="P58" s="2"/>
      <c r="Q58" s="9"/>
      <c r="R58" s="2"/>
      <c r="S58" s="2"/>
      <c r="T58" s="2"/>
      <c r="U58" s="2">
        <f>SUM(E58:F58:G58:I58:J58:K58:M58:N58:O58:P58)</f>
        <v>12600</v>
      </c>
      <c r="V58" s="2">
        <v>99000</v>
      </c>
      <c r="W58" s="2">
        <f t="shared" si="0"/>
        <v>86400</v>
      </c>
      <c r="X58" s="2"/>
    </row>
    <row r="59" spans="1:24">
      <c r="A59" s="2">
        <v>140</v>
      </c>
      <c r="B59" s="9">
        <v>58</v>
      </c>
      <c r="C59" s="9" t="s">
        <v>3355</v>
      </c>
      <c r="D59" s="180"/>
      <c r="E59" s="9">
        <v>12600</v>
      </c>
      <c r="F59" s="9">
        <v>3170</v>
      </c>
      <c r="G59" s="2"/>
      <c r="H59" s="2"/>
      <c r="I59" s="2"/>
      <c r="J59" s="2"/>
      <c r="K59" s="181"/>
      <c r="L59" s="181"/>
      <c r="M59" s="182"/>
      <c r="N59" s="2"/>
      <c r="O59" s="2"/>
      <c r="P59" s="2"/>
      <c r="Q59" s="9"/>
      <c r="R59" s="2"/>
      <c r="S59" s="2"/>
      <c r="T59" s="2">
        <v>24420</v>
      </c>
      <c r="U59" s="2">
        <f>SUM(E59:F59:G59:I59:J59:K59:M59:N59:O59:P59)</f>
        <v>15770</v>
      </c>
      <c r="V59" s="2">
        <v>99000</v>
      </c>
      <c r="W59" s="2">
        <f t="shared" si="0"/>
        <v>83230</v>
      </c>
      <c r="X59" s="2"/>
    </row>
    <row r="60" spans="1:24">
      <c r="A60" s="2">
        <v>141</v>
      </c>
      <c r="B60" s="9">
        <v>59</v>
      </c>
      <c r="C60" s="9" t="s">
        <v>3356</v>
      </c>
      <c r="D60" s="180">
        <v>5530254957113</v>
      </c>
      <c r="E60" s="9">
        <v>12600</v>
      </c>
      <c r="F60" s="9">
        <v>9600</v>
      </c>
      <c r="G60" s="9">
        <v>9600</v>
      </c>
      <c r="H60" s="9">
        <v>9600</v>
      </c>
      <c r="I60" s="9">
        <v>9600</v>
      </c>
      <c r="J60" s="9">
        <v>9600</v>
      </c>
      <c r="K60" s="181"/>
      <c r="L60" s="181"/>
      <c r="M60" s="182"/>
      <c r="N60" s="2"/>
      <c r="O60" s="2"/>
      <c r="P60" s="2"/>
      <c r="Q60" s="9"/>
      <c r="R60" s="2"/>
      <c r="S60" s="2"/>
      <c r="T60" s="2"/>
      <c r="U60" s="2">
        <f>SUM(E60:F60:G60:I60:J60:K60:M60:N60:O60:P60)</f>
        <v>60600</v>
      </c>
      <c r="V60" s="2">
        <v>99000</v>
      </c>
      <c r="W60" s="2">
        <f t="shared" si="0"/>
        <v>38400</v>
      </c>
      <c r="X60" s="2"/>
    </row>
    <row r="61" spans="1:24">
      <c r="A61" s="2">
        <v>142</v>
      </c>
      <c r="B61" s="9">
        <v>60</v>
      </c>
      <c r="C61" s="9" t="s">
        <v>3357</v>
      </c>
      <c r="D61" s="180"/>
      <c r="E61" s="9">
        <v>12600</v>
      </c>
      <c r="F61" s="9">
        <v>9600</v>
      </c>
      <c r="G61" s="9">
        <v>9600</v>
      </c>
      <c r="H61" s="9">
        <v>9600</v>
      </c>
      <c r="I61" s="2"/>
      <c r="J61" s="2"/>
      <c r="K61" s="181"/>
      <c r="L61" s="181"/>
      <c r="M61" s="2"/>
      <c r="N61" s="2"/>
      <c r="O61" s="2"/>
      <c r="P61" s="2"/>
      <c r="Q61" s="9"/>
      <c r="R61" s="2"/>
      <c r="S61" s="2"/>
      <c r="T61" s="2"/>
      <c r="U61" s="2">
        <f>SUM(E61:F61:G61:I61:J61:K61:M61:N61:O61:P61)</f>
        <v>41400</v>
      </c>
      <c r="V61" s="2">
        <v>99000</v>
      </c>
      <c r="W61" s="2">
        <f t="shared" si="0"/>
        <v>57600</v>
      </c>
      <c r="X61" s="2"/>
    </row>
    <row r="62" spans="1:24">
      <c r="A62" s="2">
        <v>143</v>
      </c>
      <c r="B62" s="9">
        <v>61</v>
      </c>
      <c r="C62" s="9" t="s">
        <v>3358</v>
      </c>
      <c r="D62" s="180">
        <v>5220317802061</v>
      </c>
      <c r="E62" s="9">
        <v>12600</v>
      </c>
      <c r="F62" s="9">
        <v>9600</v>
      </c>
      <c r="G62" s="2"/>
      <c r="H62" s="2"/>
      <c r="I62" s="2"/>
      <c r="J62" s="2"/>
      <c r="K62" s="181"/>
      <c r="L62" s="181"/>
      <c r="M62" s="2"/>
      <c r="N62" s="2"/>
      <c r="O62" s="2"/>
      <c r="P62" s="2"/>
      <c r="Q62" s="9"/>
      <c r="R62" s="2"/>
      <c r="S62" s="2"/>
      <c r="T62" s="2">
        <v>24420</v>
      </c>
      <c r="U62" s="2">
        <f>SUM(E62:F62:G62:I62:J62:K62:M62:N62:O62:P62)</f>
        <v>22200</v>
      </c>
      <c r="V62" s="2">
        <v>99000</v>
      </c>
      <c r="W62" s="2">
        <f t="shared" si="0"/>
        <v>76800</v>
      </c>
      <c r="X62" s="2"/>
    </row>
    <row r="63" spans="1:24">
      <c r="A63" s="2">
        <v>177</v>
      </c>
      <c r="B63" s="9">
        <v>62</v>
      </c>
      <c r="C63" s="9" t="s">
        <v>3359</v>
      </c>
      <c r="D63" s="180"/>
      <c r="E63" s="9"/>
      <c r="F63" s="9">
        <v>5000</v>
      </c>
      <c r="G63" s="9">
        <v>10000</v>
      </c>
      <c r="H63" s="9"/>
      <c r="I63" s="2"/>
      <c r="J63" s="2"/>
      <c r="K63" s="181"/>
      <c r="L63" s="181"/>
      <c r="M63" s="2"/>
      <c r="N63" s="2"/>
      <c r="O63" s="2"/>
      <c r="P63" s="2"/>
      <c r="Q63" s="9"/>
      <c r="R63" s="2"/>
      <c r="S63" s="2"/>
      <c r="T63" s="2"/>
      <c r="U63" s="2">
        <f>SUM(E63:F63:G63:I63:J63:K63:M63:N63:O63:P63)</f>
        <v>15000</v>
      </c>
      <c r="V63" s="2">
        <v>99000</v>
      </c>
      <c r="W63" s="2">
        <f t="shared" si="0"/>
        <v>84000</v>
      </c>
      <c r="X63" s="2"/>
    </row>
    <row r="64" spans="1:24">
      <c r="A64" s="2">
        <v>178</v>
      </c>
      <c r="B64" s="9">
        <v>63</v>
      </c>
      <c r="C64" s="9" t="s">
        <v>3360</v>
      </c>
      <c r="D64" s="180">
        <v>1420207476793</v>
      </c>
      <c r="E64" s="9">
        <v>12600</v>
      </c>
      <c r="F64" s="2">
        <v>9600</v>
      </c>
      <c r="G64" s="9">
        <v>9600</v>
      </c>
      <c r="H64" s="9">
        <v>9600</v>
      </c>
      <c r="I64" s="9">
        <v>9600</v>
      </c>
      <c r="J64" s="9">
        <v>9600</v>
      </c>
      <c r="K64" s="181"/>
      <c r="L64" s="181"/>
      <c r="M64" s="2"/>
      <c r="N64" s="2"/>
      <c r="O64" s="2"/>
      <c r="P64" s="2"/>
      <c r="Q64" s="9"/>
      <c r="R64" s="2"/>
      <c r="S64" s="2"/>
      <c r="T64" s="2"/>
      <c r="U64" s="2">
        <f>SUM(E64:F64:G64:I64:J64:K64:M64:N64:O64:P64)</f>
        <v>60600</v>
      </c>
      <c r="V64" s="2">
        <v>99000</v>
      </c>
      <c r="W64" s="2">
        <f t="shared" si="0"/>
        <v>38400</v>
      </c>
      <c r="X64" s="2"/>
    </row>
    <row r="65" spans="1:24">
      <c r="A65" s="2">
        <v>179</v>
      </c>
      <c r="B65" s="9">
        <v>64</v>
      </c>
      <c r="C65" s="9" t="s">
        <v>3361</v>
      </c>
      <c r="D65" s="180"/>
      <c r="E65" s="9">
        <v>12600</v>
      </c>
      <c r="F65" s="9">
        <v>9600</v>
      </c>
      <c r="G65" s="2"/>
      <c r="H65" s="2"/>
      <c r="I65" s="2"/>
      <c r="J65" s="2"/>
      <c r="K65" s="181"/>
      <c r="L65" s="181"/>
      <c r="M65" s="182"/>
      <c r="N65" s="2"/>
      <c r="O65" s="2"/>
      <c r="P65" s="2"/>
      <c r="Q65" s="9"/>
      <c r="R65" s="2"/>
      <c r="S65" s="2"/>
      <c r="T65" s="2"/>
      <c r="U65" s="2">
        <f>SUM(E65:F65:G65:I65:J65:K65:M65:N65:O65:P65)</f>
        <v>22200</v>
      </c>
      <c r="V65" s="2">
        <v>99000</v>
      </c>
      <c r="W65" s="2">
        <f t="shared" si="0"/>
        <v>76800</v>
      </c>
      <c r="X65" s="2"/>
    </row>
    <row r="66" spans="1:24">
      <c r="A66" s="2">
        <v>144</v>
      </c>
      <c r="B66" s="9">
        <v>65</v>
      </c>
      <c r="C66" s="9" t="s">
        <v>3362</v>
      </c>
      <c r="D66" s="180"/>
      <c r="E66" s="9">
        <v>12600</v>
      </c>
      <c r="F66" s="9">
        <v>9600</v>
      </c>
      <c r="G66" s="2"/>
      <c r="H66" s="2"/>
      <c r="I66" s="2"/>
      <c r="J66" s="2"/>
      <c r="K66" s="181"/>
      <c r="L66" s="181"/>
      <c r="M66" s="182"/>
      <c r="N66" s="2"/>
      <c r="O66" s="2"/>
      <c r="P66" s="2"/>
      <c r="Q66" s="9"/>
      <c r="R66" s="2"/>
      <c r="S66" s="2"/>
      <c r="T66" s="2"/>
      <c r="U66" s="2">
        <f>SUM(E66:F66:G66:I66:J66:K66:M66:N66:O66:P66)</f>
        <v>22200</v>
      </c>
      <c r="V66" s="2">
        <v>99000</v>
      </c>
      <c r="W66" s="2">
        <f t="shared" si="0"/>
        <v>76800</v>
      </c>
      <c r="X66" s="2"/>
    </row>
    <row r="67" spans="1:24">
      <c r="A67" s="2">
        <v>145</v>
      </c>
      <c r="B67" s="9">
        <v>66</v>
      </c>
      <c r="C67" s="9" t="s">
        <v>3363</v>
      </c>
      <c r="D67" s="180"/>
      <c r="E67" s="9">
        <v>12600</v>
      </c>
      <c r="F67" s="9">
        <v>9600</v>
      </c>
      <c r="G67" s="2"/>
      <c r="H67" s="2"/>
      <c r="I67" s="2"/>
      <c r="J67" s="2"/>
      <c r="K67" s="181"/>
      <c r="L67" s="181"/>
      <c r="M67" s="2"/>
      <c r="N67" s="2"/>
      <c r="O67" s="2"/>
      <c r="P67" s="2"/>
      <c r="Q67" s="9"/>
      <c r="R67" s="2"/>
      <c r="S67" s="2"/>
      <c r="T67" s="2"/>
      <c r="U67" s="2">
        <f>SUM(E67:F67:G67:I67:J67:K67:M67:N67:O67:P67)</f>
        <v>22200</v>
      </c>
      <c r="V67" s="2">
        <v>99000</v>
      </c>
      <c r="W67" s="2">
        <f t="shared" ref="W67:W109" si="1">SUM(V67-U67)</f>
        <v>76800</v>
      </c>
      <c r="X67" s="2"/>
    </row>
    <row r="68" spans="1:24">
      <c r="A68" s="2">
        <v>146</v>
      </c>
      <c r="B68" s="9">
        <v>67</v>
      </c>
      <c r="C68" s="9" t="s">
        <v>3364</v>
      </c>
      <c r="D68" s="180"/>
      <c r="E68" s="9">
        <v>12600</v>
      </c>
      <c r="F68" s="9">
        <v>9600</v>
      </c>
      <c r="G68" s="9">
        <v>9600</v>
      </c>
      <c r="H68" s="9">
        <v>9600</v>
      </c>
      <c r="I68" s="2"/>
      <c r="J68" s="2"/>
      <c r="K68" s="181"/>
      <c r="L68" s="181"/>
      <c r="M68" s="2"/>
      <c r="N68" s="2"/>
      <c r="O68" s="2"/>
      <c r="P68" s="2"/>
      <c r="Q68" s="9"/>
      <c r="R68" s="2"/>
      <c r="S68" s="2"/>
      <c r="T68" s="2"/>
      <c r="U68" s="2">
        <f>SUM(E68:F68:G68:I68:J68:K68:M68:N68:O68:P68)</f>
        <v>41400</v>
      </c>
      <c r="V68" s="2">
        <v>99000</v>
      </c>
      <c r="W68" s="2">
        <f t="shared" si="1"/>
        <v>57600</v>
      </c>
      <c r="X68" s="2"/>
    </row>
    <row r="69" spans="1:24">
      <c r="A69" s="2">
        <v>180</v>
      </c>
      <c r="B69" s="9">
        <v>68</v>
      </c>
      <c r="C69" s="9" t="s">
        <v>3365</v>
      </c>
      <c r="D69" s="180"/>
      <c r="E69" s="2"/>
      <c r="F69" s="9">
        <v>5000</v>
      </c>
      <c r="G69" s="2"/>
      <c r="H69" s="2"/>
      <c r="I69" s="2"/>
      <c r="J69" s="2"/>
      <c r="K69" s="181"/>
      <c r="L69" s="181"/>
      <c r="M69" s="2"/>
      <c r="N69" s="2"/>
      <c r="O69" s="2"/>
      <c r="P69" s="2"/>
      <c r="Q69" s="9"/>
      <c r="R69" s="2"/>
      <c r="S69" s="2"/>
      <c r="T69" s="2"/>
      <c r="U69" s="2">
        <f>SUM(E69:F69:G69:I69:J69:K69:M69:N69:O69:P69)</f>
        <v>5000</v>
      </c>
      <c r="V69" s="2">
        <v>99000</v>
      </c>
      <c r="W69" s="2">
        <f t="shared" si="1"/>
        <v>94000</v>
      </c>
      <c r="X69" s="2"/>
    </row>
    <row r="70" spans="1:24">
      <c r="A70" s="2">
        <v>147</v>
      </c>
      <c r="B70" s="9">
        <v>69</v>
      </c>
      <c r="C70" s="9" t="s">
        <v>3366</v>
      </c>
      <c r="D70" s="180"/>
      <c r="E70" s="9">
        <v>12600</v>
      </c>
      <c r="F70" s="9">
        <v>9600</v>
      </c>
      <c r="G70" s="2"/>
      <c r="H70" s="2"/>
      <c r="I70" s="2"/>
      <c r="J70" s="2"/>
      <c r="K70" s="181"/>
      <c r="L70" s="181"/>
      <c r="M70" s="182"/>
      <c r="N70" s="2"/>
      <c r="O70" s="2"/>
      <c r="P70" s="2"/>
      <c r="Q70" s="9"/>
      <c r="R70" s="2"/>
      <c r="S70" s="2"/>
      <c r="T70" s="2"/>
      <c r="U70" s="2">
        <f>SUM(E70:F70:G70:I70:J70:K70:M70:N70:O70:P70)</f>
        <v>22200</v>
      </c>
      <c r="V70" s="2">
        <v>99000</v>
      </c>
      <c r="W70" s="2">
        <f t="shared" si="1"/>
        <v>76800</v>
      </c>
      <c r="X70" s="2"/>
    </row>
    <row r="71" spans="1:24">
      <c r="A71" s="2">
        <v>148</v>
      </c>
      <c r="B71" s="9">
        <v>70</v>
      </c>
      <c r="C71" s="9" t="s">
        <v>3367</v>
      </c>
      <c r="D71" s="180"/>
      <c r="E71" s="9">
        <v>12600</v>
      </c>
      <c r="F71" s="9">
        <v>9600</v>
      </c>
      <c r="G71" s="2"/>
      <c r="H71" s="2"/>
      <c r="I71" s="2"/>
      <c r="J71" s="2"/>
      <c r="K71" s="181"/>
      <c r="L71" s="181"/>
      <c r="M71" s="2"/>
      <c r="N71" s="2"/>
      <c r="O71" s="2"/>
      <c r="P71" s="2"/>
      <c r="Q71" s="9"/>
      <c r="R71" s="2"/>
      <c r="S71" s="2"/>
      <c r="T71" s="2"/>
      <c r="U71" s="2">
        <f>SUM(E71:F71:G71:I71:J71:K71:M71:N71:O71:P71)</f>
        <v>22200</v>
      </c>
      <c r="V71" s="2">
        <v>99000</v>
      </c>
      <c r="W71" s="2">
        <f t="shared" si="1"/>
        <v>76800</v>
      </c>
      <c r="X71" s="2"/>
    </row>
    <row r="72" spans="1:24">
      <c r="A72" s="2">
        <v>149</v>
      </c>
      <c r="B72" s="9">
        <v>71</v>
      </c>
      <c r="C72" s="9" t="s">
        <v>3368</v>
      </c>
      <c r="D72" s="180"/>
      <c r="E72" s="9">
        <v>12600</v>
      </c>
      <c r="F72" s="9">
        <v>9600</v>
      </c>
      <c r="G72" s="2"/>
      <c r="H72" s="2"/>
      <c r="I72" s="2"/>
      <c r="J72" s="2"/>
      <c r="K72" s="181"/>
      <c r="L72" s="181"/>
      <c r="M72" s="2"/>
      <c r="N72" s="2"/>
      <c r="O72" s="2"/>
      <c r="P72" s="2"/>
      <c r="Q72" s="9"/>
      <c r="R72" s="2"/>
      <c r="S72" s="2"/>
      <c r="T72" s="2"/>
      <c r="U72" s="2">
        <f>SUM(E72:F72:G72:I72:J72:K72:M72:N72:O72:P72)</f>
        <v>22200</v>
      </c>
      <c r="V72" s="2">
        <v>99000</v>
      </c>
      <c r="W72" s="2">
        <f t="shared" si="1"/>
        <v>76800</v>
      </c>
      <c r="X72" s="2"/>
    </row>
    <row r="73" spans="1:24">
      <c r="A73" s="2">
        <v>165</v>
      </c>
      <c r="B73" s="9">
        <v>72</v>
      </c>
      <c r="C73" s="9" t="s">
        <v>3369</v>
      </c>
      <c r="D73" s="180"/>
      <c r="E73" s="2"/>
      <c r="F73" s="2"/>
      <c r="G73" s="2"/>
      <c r="H73" s="2"/>
      <c r="I73" s="2"/>
      <c r="J73" s="2"/>
      <c r="K73" s="181"/>
      <c r="L73" s="181"/>
      <c r="M73" s="2"/>
      <c r="N73" s="2"/>
      <c r="O73" s="2"/>
      <c r="P73" s="2"/>
      <c r="Q73" s="9"/>
      <c r="R73" s="2"/>
      <c r="S73" s="2"/>
      <c r="T73" s="2"/>
      <c r="U73" s="2">
        <f>SUM(E73:F73:G73:I73:J73:K73:M73:N73:O73:P73)</f>
        <v>0</v>
      </c>
      <c r="V73" s="2">
        <v>99000</v>
      </c>
      <c r="W73" s="2">
        <f t="shared" si="1"/>
        <v>99000</v>
      </c>
      <c r="X73" s="2" t="s">
        <v>1654</v>
      </c>
    </row>
    <row r="74" spans="1:24">
      <c r="A74" s="2">
        <v>150</v>
      </c>
      <c r="B74" s="9">
        <v>73</v>
      </c>
      <c r="C74" s="9" t="s">
        <v>3370</v>
      </c>
      <c r="D74" s="180"/>
      <c r="E74" s="9">
        <v>12600</v>
      </c>
      <c r="F74" s="9">
        <v>9600</v>
      </c>
      <c r="G74" s="2"/>
      <c r="H74" s="2"/>
      <c r="I74" s="2"/>
      <c r="J74" s="2"/>
      <c r="K74" s="181"/>
      <c r="L74" s="181"/>
      <c r="M74" s="182"/>
      <c r="N74" s="2"/>
      <c r="O74" s="2"/>
      <c r="P74" s="2"/>
      <c r="Q74" s="9"/>
      <c r="R74" s="2"/>
      <c r="S74" s="2"/>
      <c r="T74" s="2"/>
      <c r="U74" s="2">
        <f>SUM(E74:F74:G74:I74:J74:K74:M74:N74:O74:P74)</f>
        <v>22200</v>
      </c>
      <c r="V74" s="2">
        <v>99000</v>
      </c>
      <c r="W74" s="2">
        <f t="shared" si="1"/>
        <v>76800</v>
      </c>
      <c r="X74" s="2"/>
    </row>
    <row r="75" spans="1:24">
      <c r="A75" s="2">
        <v>151</v>
      </c>
      <c r="B75" s="9">
        <v>74</v>
      </c>
      <c r="C75" s="9" t="s">
        <v>3371</v>
      </c>
      <c r="D75" s="180"/>
      <c r="E75" s="9">
        <v>12600</v>
      </c>
      <c r="F75" s="9">
        <v>9600</v>
      </c>
      <c r="G75" s="2"/>
      <c r="H75" s="2"/>
      <c r="I75" s="2"/>
      <c r="J75" s="2"/>
      <c r="K75" s="181"/>
      <c r="L75" s="181"/>
      <c r="M75" s="2"/>
      <c r="N75" s="2"/>
      <c r="O75" s="2"/>
      <c r="P75" s="2"/>
      <c r="Q75" s="9"/>
      <c r="R75" s="2"/>
      <c r="S75" s="2"/>
      <c r="T75" s="2"/>
      <c r="U75" s="2">
        <f>SUM(E75:F75:G75:I75:J75:K75:M75:N75:O75:P75)</f>
        <v>22200</v>
      </c>
      <c r="V75" s="2">
        <v>99000</v>
      </c>
      <c r="W75" s="2">
        <f t="shared" si="1"/>
        <v>76800</v>
      </c>
      <c r="X75" s="2"/>
    </row>
    <row r="76" spans="1:24">
      <c r="A76" s="2">
        <v>152</v>
      </c>
      <c r="B76" s="9">
        <v>75</v>
      </c>
      <c r="C76" s="9" t="s">
        <v>3372</v>
      </c>
      <c r="D76" s="180"/>
      <c r="E76" s="9">
        <v>12600</v>
      </c>
      <c r="F76" s="9">
        <v>9600</v>
      </c>
      <c r="G76" s="2"/>
      <c r="H76" s="2"/>
      <c r="I76" s="2"/>
      <c r="J76" s="2"/>
      <c r="K76" s="181"/>
      <c r="L76" s="181"/>
      <c r="M76" s="2"/>
      <c r="N76" s="2"/>
      <c r="O76" s="2"/>
      <c r="P76" s="2"/>
      <c r="Q76" s="9"/>
      <c r="R76" s="2"/>
      <c r="S76" s="2"/>
      <c r="T76" s="2"/>
      <c r="U76" s="2">
        <f>SUM(E76:F76:G76:I76:J76:K76:M76:N76:O76:P76)</f>
        <v>22200</v>
      </c>
      <c r="V76" s="2">
        <v>99000</v>
      </c>
      <c r="W76" s="2">
        <f t="shared" si="1"/>
        <v>76800</v>
      </c>
      <c r="X76" s="2"/>
    </row>
    <row r="77" spans="1:24">
      <c r="A77" s="2">
        <v>153</v>
      </c>
      <c r="B77" s="9">
        <v>76</v>
      </c>
      <c r="C77" s="9" t="s">
        <v>3373</v>
      </c>
      <c r="D77" s="180"/>
      <c r="E77" s="9">
        <v>12600</v>
      </c>
      <c r="F77" s="9"/>
      <c r="G77" s="2"/>
      <c r="H77" s="2"/>
      <c r="I77" s="2"/>
      <c r="J77" s="2"/>
      <c r="K77" s="181"/>
      <c r="L77" s="181"/>
      <c r="M77" s="2"/>
      <c r="N77" s="2"/>
      <c r="O77" s="2"/>
      <c r="P77" s="2"/>
      <c r="Q77" s="9"/>
      <c r="R77" s="2"/>
      <c r="S77" s="2"/>
      <c r="T77" s="2"/>
      <c r="U77" s="2">
        <f>SUM(E77:F77:G77:I77:J77:K77:M77:N77:O77:P77)</f>
        <v>12600</v>
      </c>
      <c r="V77" s="2">
        <v>99000</v>
      </c>
      <c r="W77" s="2">
        <f t="shared" si="1"/>
        <v>86400</v>
      </c>
      <c r="X77" s="2" t="s">
        <v>1654</v>
      </c>
    </row>
    <row r="78" spans="1:24">
      <c r="A78" s="2">
        <v>154</v>
      </c>
      <c r="B78" s="9">
        <v>77</v>
      </c>
      <c r="C78" s="9" t="s">
        <v>3374</v>
      </c>
      <c r="D78" s="180"/>
      <c r="E78" s="9">
        <v>12600</v>
      </c>
      <c r="F78" s="9">
        <v>9600</v>
      </c>
      <c r="G78" s="9">
        <v>9600</v>
      </c>
      <c r="H78" s="9">
        <v>9600</v>
      </c>
      <c r="I78" s="9">
        <v>9600</v>
      </c>
      <c r="J78" s="2"/>
      <c r="K78" s="181"/>
      <c r="L78" s="181"/>
      <c r="M78" s="2"/>
      <c r="N78" s="2"/>
      <c r="O78" s="2"/>
      <c r="P78" s="2"/>
      <c r="Q78" s="9"/>
      <c r="R78" s="2"/>
      <c r="S78" s="2"/>
      <c r="T78" s="2"/>
      <c r="U78" s="2">
        <f>SUM(E78:F78:G78:I78:J78:K78:M78:N78:O78:P78)</f>
        <v>51000</v>
      </c>
      <c r="V78" s="2">
        <v>99000</v>
      </c>
      <c r="W78" s="2">
        <f t="shared" si="1"/>
        <v>48000</v>
      </c>
      <c r="X78" s="2"/>
    </row>
    <row r="79" spans="1:24">
      <c r="A79" s="2">
        <v>155</v>
      </c>
      <c r="B79" s="9">
        <v>78</v>
      </c>
      <c r="C79" s="9" t="s">
        <v>3375</v>
      </c>
      <c r="D79" s="180"/>
      <c r="E79" s="9">
        <v>12600</v>
      </c>
      <c r="F79" s="9">
        <v>9600</v>
      </c>
      <c r="G79" s="9">
        <v>9600</v>
      </c>
      <c r="H79" s="2">
        <v>9600</v>
      </c>
      <c r="I79" s="2"/>
      <c r="J79" s="2"/>
      <c r="K79" s="181"/>
      <c r="L79" s="181"/>
      <c r="M79" s="182"/>
      <c r="N79" s="2"/>
      <c r="O79" s="2"/>
      <c r="P79" s="2"/>
      <c r="Q79" s="9"/>
      <c r="R79" s="2"/>
      <c r="S79" s="2"/>
      <c r="T79" s="2"/>
      <c r="U79" s="2">
        <f>SUM(E79:F79:G79:I79:J79:K79:M79:N79:O79:P79)</f>
        <v>41400</v>
      </c>
      <c r="V79" s="2">
        <v>99000</v>
      </c>
      <c r="W79" s="2">
        <f t="shared" si="1"/>
        <v>57600</v>
      </c>
      <c r="X79" s="2"/>
    </row>
    <row r="80" spans="1:24">
      <c r="A80" s="2">
        <v>156</v>
      </c>
      <c r="B80" s="9">
        <v>79</v>
      </c>
      <c r="C80" s="9" t="s">
        <v>3376</v>
      </c>
      <c r="D80" s="180"/>
      <c r="E80" s="9">
        <v>12600</v>
      </c>
      <c r="F80" s="9">
        <v>6430</v>
      </c>
      <c r="G80" s="2">
        <v>3170</v>
      </c>
      <c r="H80" s="2"/>
      <c r="I80" s="2"/>
      <c r="J80" s="2"/>
      <c r="K80" s="181"/>
      <c r="L80" s="181"/>
      <c r="M80" s="2"/>
      <c r="N80" s="2"/>
      <c r="O80" s="2"/>
      <c r="P80" s="2"/>
      <c r="Q80" s="9"/>
      <c r="R80" s="2"/>
      <c r="S80" s="2"/>
      <c r="T80" s="2"/>
      <c r="U80" s="2">
        <f>SUM(E80:F80:G80:I80:J80:K80:M80:N80:O80:P80)</f>
        <v>22200</v>
      </c>
      <c r="V80" s="2">
        <v>99000</v>
      </c>
      <c r="W80" s="2">
        <f t="shared" si="1"/>
        <v>76800</v>
      </c>
      <c r="X80" s="2"/>
    </row>
    <row r="81" spans="1:24">
      <c r="A81" s="2">
        <v>157</v>
      </c>
      <c r="B81" s="9">
        <v>80</v>
      </c>
      <c r="C81" s="9" t="s">
        <v>3377</v>
      </c>
      <c r="D81" s="180"/>
      <c r="E81" s="9">
        <v>12600</v>
      </c>
      <c r="F81" s="9">
        <v>9600</v>
      </c>
      <c r="G81" s="9">
        <v>9600</v>
      </c>
      <c r="H81" s="9">
        <v>9600</v>
      </c>
      <c r="I81" s="2"/>
      <c r="J81" s="2"/>
      <c r="K81" s="181"/>
      <c r="L81" s="181"/>
      <c r="M81" s="2"/>
      <c r="N81" s="2"/>
      <c r="O81" s="2"/>
      <c r="P81" s="2"/>
      <c r="Q81" s="9"/>
      <c r="R81" s="2"/>
      <c r="S81" s="2"/>
      <c r="T81" s="2"/>
      <c r="U81" s="2">
        <f>SUM(E81:F81:G81:I81:J81:K81:M81:N81:O81:P81)</f>
        <v>41400</v>
      </c>
      <c r="V81" s="2">
        <v>99000</v>
      </c>
      <c r="W81" s="2">
        <f t="shared" si="1"/>
        <v>57600</v>
      </c>
      <c r="X81" s="2"/>
    </row>
    <row r="82" spans="1:24">
      <c r="A82" s="2">
        <v>181</v>
      </c>
      <c r="B82" s="9">
        <v>81</v>
      </c>
      <c r="C82" s="9" t="s">
        <v>3378</v>
      </c>
      <c r="D82" s="180"/>
      <c r="E82" s="2"/>
      <c r="F82" s="2"/>
      <c r="G82" s="2"/>
      <c r="H82" s="2"/>
      <c r="I82" s="2"/>
      <c r="J82" s="2"/>
      <c r="K82" s="181"/>
      <c r="L82" s="181"/>
      <c r="M82" s="2"/>
      <c r="N82" s="2"/>
      <c r="O82" s="2"/>
      <c r="P82" s="2"/>
      <c r="Q82" s="9"/>
      <c r="R82" s="2"/>
      <c r="S82" s="2"/>
      <c r="T82" s="2"/>
      <c r="U82" s="2">
        <f>SUM(E82:F82:G82:I82:J82:K82:M82:N82:O82:P82)</f>
        <v>0</v>
      </c>
      <c r="V82" s="2">
        <v>99000</v>
      </c>
      <c r="W82" s="2">
        <f t="shared" si="1"/>
        <v>99000</v>
      </c>
      <c r="X82" s="2"/>
    </row>
    <row r="83" spans="1:24">
      <c r="A83" s="2">
        <v>158</v>
      </c>
      <c r="B83" s="9">
        <v>82</v>
      </c>
      <c r="C83" s="9" t="s">
        <v>3379</v>
      </c>
      <c r="D83" s="180"/>
      <c r="E83" s="9">
        <v>12600</v>
      </c>
      <c r="F83" s="9">
        <v>9600</v>
      </c>
      <c r="G83" s="9"/>
      <c r="H83" s="9"/>
      <c r="I83" s="9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>
        <f>SUM(E83:F83:G83:I83:J83:K83:M83:N83:O83:P83)</f>
        <v>22200</v>
      </c>
      <c r="V83" s="2">
        <v>99000</v>
      </c>
      <c r="W83" s="2">
        <f t="shared" si="1"/>
        <v>76800</v>
      </c>
      <c r="X83" s="2"/>
    </row>
    <row r="84" spans="1:24">
      <c r="A84" s="2">
        <v>159</v>
      </c>
      <c r="B84" s="9">
        <v>83</v>
      </c>
      <c r="C84" s="9" t="s">
        <v>3380</v>
      </c>
      <c r="D84" s="180"/>
      <c r="E84" s="9">
        <v>12600</v>
      </c>
      <c r="F84" s="9"/>
      <c r="G84" s="9"/>
      <c r="H84" s="9"/>
      <c r="I84" s="9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>
        <f>SUM(E84:F84:G84:I84:J84:K84:M84:N84:O84:P84)</f>
        <v>12600</v>
      </c>
      <c r="V84" s="2">
        <v>99000</v>
      </c>
      <c r="W84" s="2">
        <f t="shared" si="1"/>
        <v>86400</v>
      </c>
      <c r="X84" s="2" t="s">
        <v>1654</v>
      </c>
    </row>
    <row r="85" spans="1:24">
      <c r="A85" s="2">
        <v>160</v>
      </c>
      <c r="B85" s="9">
        <v>84</v>
      </c>
      <c r="C85" s="9" t="s">
        <v>3381</v>
      </c>
      <c r="D85" s="180"/>
      <c r="E85" s="9">
        <v>12600</v>
      </c>
      <c r="F85" s="9">
        <v>9600</v>
      </c>
      <c r="G85" s="9"/>
      <c r="H85" s="9"/>
      <c r="I85" s="9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>
        <f>SUM(E85:F85:G85:I85:J85:K85:M85:N85:O85:P85)</f>
        <v>22200</v>
      </c>
      <c r="V85" s="2">
        <v>99000</v>
      </c>
      <c r="W85" s="2">
        <f t="shared" si="1"/>
        <v>76800</v>
      </c>
      <c r="X85" s="2"/>
    </row>
    <row r="86" spans="1:24">
      <c r="A86" s="2">
        <v>161</v>
      </c>
      <c r="B86" s="9">
        <v>85</v>
      </c>
      <c r="C86" s="9" t="s">
        <v>3382</v>
      </c>
      <c r="D86" s="180"/>
      <c r="E86" s="9">
        <v>12600</v>
      </c>
      <c r="F86" s="9">
        <v>9600</v>
      </c>
      <c r="G86" s="9">
        <v>9600</v>
      </c>
      <c r="H86" s="9"/>
      <c r="I86" s="9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>
        <f>SUM(E86:F86:G86:I86:J86:K86:M86:N86:O86:P86)</f>
        <v>31800</v>
      </c>
      <c r="V86" s="2">
        <v>99000</v>
      </c>
      <c r="W86" s="2">
        <f t="shared" si="1"/>
        <v>67200</v>
      </c>
      <c r="X86" s="2"/>
    </row>
    <row r="87" spans="1:24">
      <c r="A87" s="2">
        <v>162</v>
      </c>
      <c r="B87" s="9">
        <v>86</v>
      </c>
      <c r="C87" s="9" t="s">
        <v>3383</v>
      </c>
      <c r="D87" s="180"/>
      <c r="E87" s="9">
        <v>12600</v>
      </c>
      <c r="F87" s="9">
        <v>9600</v>
      </c>
      <c r="G87" s="9"/>
      <c r="H87" s="9"/>
      <c r="I87" s="9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>
        <f>SUM(E87:F87:G87:I87:J87:K87:M87:N87:O87:P87)</f>
        <v>22200</v>
      </c>
      <c r="V87" s="2">
        <v>99000</v>
      </c>
      <c r="W87" s="2">
        <f t="shared" si="1"/>
        <v>76800</v>
      </c>
      <c r="X87" s="2"/>
    </row>
    <row r="88" spans="1:24">
      <c r="A88" s="2">
        <v>163</v>
      </c>
      <c r="B88" s="9">
        <v>87</v>
      </c>
      <c r="C88" s="9" t="s">
        <v>3384</v>
      </c>
      <c r="D88" s="180"/>
      <c r="E88" s="9">
        <v>12600</v>
      </c>
      <c r="F88" s="9">
        <v>9600</v>
      </c>
      <c r="G88" s="9">
        <v>9600</v>
      </c>
      <c r="H88" s="9"/>
      <c r="I88" s="9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>
        <f>SUM(E88:F88:G88:I88:J88:K88:M88:N88:O88:P88)</f>
        <v>31800</v>
      </c>
      <c r="V88" s="2">
        <v>99000</v>
      </c>
      <c r="W88" s="2">
        <f t="shared" si="1"/>
        <v>67200</v>
      </c>
      <c r="X88" s="2"/>
    </row>
    <row r="89" spans="1:24">
      <c r="A89" s="2">
        <v>164</v>
      </c>
      <c r="B89" s="9">
        <v>88</v>
      </c>
      <c r="C89" s="9" t="s">
        <v>3385</v>
      </c>
      <c r="D89" s="180"/>
      <c r="E89" s="9">
        <v>12600</v>
      </c>
      <c r="F89" s="9">
        <v>9600</v>
      </c>
      <c r="G89" s="9"/>
      <c r="H89" s="9"/>
      <c r="I89" s="9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24420</v>
      </c>
      <c r="U89" s="2">
        <f>SUM(E89:F89:G89:I89:J89:K89:M89:N89:O89:P89)</f>
        <v>22200</v>
      </c>
      <c r="V89" s="2">
        <v>99000</v>
      </c>
      <c r="W89" s="2">
        <f t="shared" si="1"/>
        <v>76800</v>
      </c>
      <c r="X89" s="2"/>
    </row>
    <row r="90" spans="1:24">
      <c r="A90" s="2">
        <v>182</v>
      </c>
      <c r="B90" s="9">
        <v>89</v>
      </c>
      <c r="C90" s="9" t="s">
        <v>3386</v>
      </c>
      <c r="D90" s="180"/>
      <c r="E90" s="9">
        <v>12600</v>
      </c>
      <c r="F90" s="2">
        <v>9600</v>
      </c>
      <c r="G90" s="2"/>
      <c r="H90" s="2"/>
      <c r="I90" s="9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>
        <f>SUM(E90:F90:G90:I90:J90:K90:M90:N90:O90:P90)</f>
        <v>22200</v>
      </c>
      <c r="V90" s="2">
        <v>99000</v>
      </c>
      <c r="W90" s="2">
        <f t="shared" si="1"/>
        <v>76800</v>
      </c>
      <c r="X90" s="2"/>
    </row>
    <row r="91" spans="1:24">
      <c r="A91" s="2">
        <v>183</v>
      </c>
      <c r="B91" s="9">
        <v>90</v>
      </c>
      <c r="C91" s="9" t="s">
        <v>3387</v>
      </c>
      <c r="D91" s="180"/>
      <c r="E91" s="2"/>
      <c r="F91" s="2"/>
      <c r="G91" s="9"/>
      <c r="H91" s="9"/>
      <c r="I91" s="9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>
        <f>SUM(E91:F91:G91:I91:J91:K91:M91:N91:O91:P91)</f>
        <v>0</v>
      </c>
      <c r="V91" s="2">
        <v>99000</v>
      </c>
      <c r="W91" s="2">
        <f t="shared" si="1"/>
        <v>99000</v>
      </c>
      <c r="X91" s="2" t="s">
        <v>1654</v>
      </c>
    </row>
    <row r="92" spans="1:24">
      <c r="A92" s="2">
        <v>184</v>
      </c>
      <c r="B92" s="9">
        <v>91</v>
      </c>
      <c r="C92" s="9" t="s">
        <v>3388</v>
      </c>
      <c r="D92" s="180"/>
      <c r="E92" s="9">
        <v>0</v>
      </c>
      <c r="F92" s="9" t="s">
        <v>3389</v>
      </c>
      <c r="G92" s="9"/>
      <c r="H92" s="9"/>
      <c r="I92" s="9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>
        <f>SUM(E92:F92:G92:I92:J92:K92:M92:N92:O92:P92)</f>
        <v>0</v>
      </c>
      <c r="V92" s="2">
        <v>99000</v>
      </c>
      <c r="W92" s="2">
        <f t="shared" si="1"/>
        <v>99000</v>
      </c>
      <c r="X92" s="2"/>
    </row>
    <row r="93" spans="1:24">
      <c r="A93" s="2">
        <v>185</v>
      </c>
      <c r="B93" s="9">
        <v>92</v>
      </c>
      <c r="C93" s="9" t="s">
        <v>3390</v>
      </c>
      <c r="D93" s="180">
        <v>5440047503092</v>
      </c>
      <c r="E93" s="9">
        <v>12600</v>
      </c>
      <c r="F93" s="9">
        <v>9600</v>
      </c>
      <c r="G93" s="9">
        <v>9600</v>
      </c>
      <c r="H93" s="9">
        <v>9600</v>
      </c>
      <c r="I93" s="9">
        <v>9600</v>
      </c>
      <c r="J93" s="9">
        <v>9600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>
        <f>SUM(E93:F93:G93:I93:J93:K93:M93:N93:O93:P93)</f>
        <v>60600</v>
      </c>
      <c r="V93" s="2">
        <v>99000</v>
      </c>
      <c r="W93" s="2">
        <f t="shared" si="1"/>
        <v>38400</v>
      </c>
      <c r="X93" s="2"/>
    </row>
    <row r="94" spans="1:24">
      <c r="A94" s="2">
        <v>186</v>
      </c>
      <c r="B94" s="9">
        <v>93</v>
      </c>
      <c r="C94" s="9" t="s">
        <v>3391</v>
      </c>
      <c r="D94" s="180"/>
      <c r="E94" s="9">
        <v>12600</v>
      </c>
      <c r="F94" s="2">
        <v>9600</v>
      </c>
      <c r="G94" s="9">
        <v>9600</v>
      </c>
      <c r="H94" s="9"/>
      <c r="I94" s="9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>
        <f>SUM(E94:F94:G94:I94:J94:K94:M94:N94:O94:P94)</f>
        <v>31800</v>
      </c>
      <c r="V94" s="2">
        <v>99000</v>
      </c>
      <c r="W94" s="2">
        <f t="shared" si="1"/>
        <v>67200</v>
      </c>
      <c r="X94" s="2"/>
    </row>
    <row r="95" spans="1:24">
      <c r="A95" s="2">
        <v>187</v>
      </c>
      <c r="B95" s="9">
        <v>94</v>
      </c>
      <c r="C95" s="9" t="s">
        <v>3392</v>
      </c>
      <c r="D95" s="180">
        <v>5340238287742</v>
      </c>
      <c r="E95" s="9">
        <v>12600</v>
      </c>
      <c r="F95" s="9">
        <v>9600</v>
      </c>
      <c r="G95" s="9">
        <v>9600</v>
      </c>
      <c r="H95" s="9"/>
      <c r="I95" s="9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>
        <f>SUM(E95:F95:G95:I95:J95:K95:M95:N95:O95:P95)</f>
        <v>31800</v>
      </c>
      <c r="V95" s="2">
        <v>99000</v>
      </c>
      <c r="W95" s="2">
        <f t="shared" si="1"/>
        <v>67200</v>
      </c>
      <c r="X95" s="2"/>
    </row>
    <row r="96" spans="1:24">
      <c r="A96" s="2">
        <v>188</v>
      </c>
      <c r="B96" s="9">
        <v>95</v>
      </c>
      <c r="C96" s="9" t="s">
        <v>3393</v>
      </c>
      <c r="D96" s="180"/>
      <c r="E96" s="2"/>
      <c r="F96" s="2"/>
      <c r="G96" s="9"/>
      <c r="H96" s="9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>
        <f>SUM(E96:F96:G96:I96:J96:K96:M96:N96:O96:P96)</f>
        <v>0</v>
      </c>
      <c r="V96" s="2">
        <v>99000</v>
      </c>
      <c r="W96" s="2">
        <f t="shared" si="1"/>
        <v>99000</v>
      </c>
      <c r="X96" s="2" t="s">
        <v>1654</v>
      </c>
    </row>
    <row r="97" spans="1:24">
      <c r="A97" s="2">
        <v>189</v>
      </c>
      <c r="B97" s="9">
        <v>96</v>
      </c>
      <c r="C97" s="9" t="s">
        <v>3394</v>
      </c>
      <c r="D97" s="180"/>
      <c r="E97" s="9">
        <v>12600</v>
      </c>
      <c r="F97" s="9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>
        <f>SUM(E97:F97:G97:I97:J97:K97:M97:N97:O97:P97)</f>
        <v>12600</v>
      </c>
      <c r="V97" s="2">
        <v>99000</v>
      </c>
      <c r="W97" s="2">
        <f t="shared" si="1"/>
        <v>86400</v>
      </c>
      <c r="X97" s="2" t="s">
        <v>1654</v>
      </c>
    </row>
    <row r="98" spans="1:24">
      <c r="A98" s="2">
        <v>190</v>
      </c>
      <c r="B98" s="9">
        <v>97</v>
      </c>
      <c r="C98" s="9" t="s">
        <v>3395</v>
      </c>
      <c r="D98" s="180"/>
      <c r="E98" s="9">
        <v>12600</v>
      </c>
      <c r="F98" s="9">
        <v>9600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>
        <f>SUM(E98:F98:G98:I98:J98:K98:M98:N98:O98:P98)</f>
        <v>22200</v>
      </c>
      <c r="V98" s="2">
        <v>99000</v>
      </c>
      <c r="W98" s="2">
        <f t="shared" si="1"/>
        <v>76800</v>
      </c>
      <c r="X98" s="2"/>
    </row>
    <row r="99" spans="1:24">
      <c r="A99" s="2">
        <v>191</v>
      </c>
      <c r="B99" s="9">
        <v>98</v>
      </c>
      <c r="C99" s="9" t="s">
        <v>3396</v>
      </c>
      <c r="D99" s="180"/>
      <c r="E99" s="9">
        <v>12600</v>
      </c>
      <c r="F99" s="9">
        <v>9600</v>
      </c>
      <c r="G99" s="9">
        <v>9600</v>
      </c>
      <c r="H99" s="9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>
        <f>SUM(E99:F99:G99:I99:J99:K99:M99:N99:O99:P99)</f>
        <v>31800</v>
      </c>
      <c r="V99" s="2">
        <v>99000</v>
      </c>
      <c r="W99" s="2">
        <f t="shared" si="1"/>
        <v>67200</v>
      </c>
      <c r="X99" s="2"/>
    </row>
    <row r="100" spans="1:24">
      <c r="A100" s="2">
        <v>192</v>
      </c>
      <c r="B100" s="9">
        <v>99</v>
      </c>
      <c r="C100" s="9" t="s">
        <v>3397</v>
      </c>
      <c r="D100" s="180">
        <v>5110271737374</v>
      </c>
      <c r="E100" s="9">
        <v>12600</v>
      </c>
      <c r="F100" s="9">
        <v>9600</v>
      </c>
      <c r="G100" s="9">
        <v>9600</v>
      </c>
      <c r="H100" s="9">
        <v>9600</v>
      </c>
      <c r="I100" s="9">
        <v>9600</v>
      </c>
      <c r="J100" s="9">
        <v>9600</v>
      </c>
      <c r="K100" s="9">
        <v>9300</v>
      </c>
      <c r="L100" s="2"/>
      <c r="M100" s="2"/>
      <c r="N100" s="2"/>
      <c r="O100" s="2"/>
      <c r="P100" s="2"/>
      <c r="Q100" s="2"/>
      <c r="R100" s="2"/>
      <c r="S100" s="2"/>
      <c r="T100" s="2"/>
      <c r="U100" s="2">
        <f>SUM(E100:F100:G100:I100:J100:K100:M100:N100:O100:P100)</f>
        <v>69900</v>
      </c>
      <c r="V100" s="2">
        <v>99000</v>
      </c>
      <c r="W100" s="2">
        <f t="shared" si="1"/>
        <v>29100</v>
      </c>
      <c r="X100" s="2"/>
    </row>
    <row r="101" spans="1:24">
      <c r="A101" s="2">
        <v>193</v>
      </c>
      <c r="B101" s="9">
        <v>100</v>
      </c>
      <c r="C101" s="9" t="s">
        <v>3398</v>
      </c>
      <c r="D101" s="180"/>
      <c r="E101" s="2"/>
      <c r="F101" s="2">
        <v>9600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>
        <f>SUM(E101:F101:G101:I101:J101:K101:M101:N101:O101:P101)</f>
        <v>9600</v>
      </c>
      <c r="V101" s="2">
        <v>99000</v>
      </c>
      <c r="W101" s="2">
        <f t="shared" si="1"/>
        <v>89400</v>
      </c>
      <c r="X101" s="2"/>
    </row>
    <row r="102" spans="1:24">
      <c r="A102" s="2">
        <v>194</v>
      </c>
      <c r="B102" s="9">
        <v>101</v>
      </c>
      <c r="C102" s="9" t="s">
        <v>3399</v>
      </c>
      <c r="D102" s="180">
        <v>5220313288160</v>
      </c>
      <c r="E102" s="9">
        <v>8000</v>
      </c>
      <c r="F102" s="2">
        <v>4600</v>
      </c>
      <c r="G102" s="9">
        <v>9600</v>
      </c>
      <c r="H102" s="9">
        <v>9600</v>
      </c>
      <c r="I102" s="9">
        <v>9600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>
        <f>SUM(E102:F102:G102:I102:J102:K102:M102:N102:O102:P102)</f>
        <v>41400</v>
      </c>
      <c r="V102" s="2">
        <v>99000</v>
      </c>
      <c r="W102" s="2">
        <f t="shared" si="1"/>
        <v>57600</v>
      </c>
      <c r="X102" s="2"/>
    </row>
    <row r="103" spans="1:24">
      <c r="A103" s="2"/>
      <c r="B103" s="9"/>
      <c r="C103" s="9"/>
      <c r="D103" s="180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>
        <f>SUM(E103:F103:G103:I103:J103:K103:M103:N103:O103:P103)</f>
        <v>0</v>
      </c>
      <c r="V103" s="2">
        <v>99000</v>
      </c>
      <c r="W103" s="2">
        <f t="shared" si="1"/>
        <v>99000</v>
      </c>
      <c r="X103" s="2"/>
    </row>
    <row r="104" spans="1:24">
      <c r="A104" s="2">
        <v>195</v>
      </c>
      <c r="B104" s="9">
        <v>103</v>
      </c>
      <c r="C104" s="9" t="s">
        <v>3400</v>
      </c>
      <c r="D104" s="180">
        <v>5440191613525</v>
      </c>
      <c r="E104" s="9">
        <v>12600</v>
      </c>
      <c r="F104" s="9">
        <v>19200</v>
      </c>
      <c r="G104" s="9">
        <v>13860</v>
      </c>
      <c r="H104" s="9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>
        <f>SUM(E104:F104:G104:I104:J104:K104:M104:N104:O104:P104)</f>
        <v>45660</v>
      </c>
      <c r="V104" s="2">
        <v>99000</v>
      </c>
      <c r="W104" s="2">
        <f t="shared" si="1"/>
        <v>53340</v>
      </c>
      <c r="X104" s="2" t="s">
        <v>1654</v>
      </c>
    </row>
    <row r="105" spans="1:24">
      <c r="A105" s="2">
        <v>196</v>
      </c>
      <c r="B105" s="9">
        <v>104</v>
      </c>
      <c r="C105" s="9" t="s">
        <v>3401</v>
      </c>
      <c r="D105" s="180">
        <v>5220280191240</v>
      </c>
      <c r="E105" s="2">
        <v>8000</v>
      </c>
      <c r="F105" s="2">
        <v>4600</v>
      </c>
      <c r="G105" s="2">
        <v>9600</v>
      </c>
      <c r="H105" s="2">
        <v>9600</v>
      </c>
      <c r="I105" s="2">
        <v>9600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>
        <f>SUM(E105:F105:G105:I105:J105:K105:M105:N105:O105:P105)</f>
        <v>41400</v>
      </c>
      <c r="V105" s="2">
        <v>99000</v>
      </c>
      <c r="W105" s="2">
        <f t="shared" si="1"/>
        <v>57600</v>
      </c>
      <c r="X105" s="2"/>
    </row>
    <row r="106" spans="1:24">
      <c r="A106" s="2">
        <v>197</v>
      </c>
      <c r="B106" s="9">
        <v>105</v>
      </c>
      <c r="C106" s="9" t="s">
        <v>3402</v>
      </c>
      <c r="D106" s="180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>
        <f>SUM(E106:F106:G106:I106:J106:K106:M106:N106:O106:P106)</f>
        <v>0</v>
      </c>
      <c r="V106" s="2">
        <v>99000</v>
      </c>
      <c r="W106" s="2">
        <f t="shared" si="1"/>
        <v>99000</v>
      </c>
      <c r="X106" s="2"/>
    </row>
    <row r="107" spans="1:24">
      <c r="A107" s="2">
        <v>198</v>
      </c>
      <c r="B107" s="9">
        <v>106</v>
      </c>
      <c r="C107" s="9" t="s">
        <v>3403</v>
      </c>
      <c r="D107" s="180"/>
      <c r="E107" s="2">
        <v>8000</v>
      </c>
      <c r="F107" s="2">
        <v>4600</v>
      </c>
      <c r="G107" s="2">
        <v>9600</v>
      </c>
      <c r="H107" s="2"/>
      <c r="I107" s="2">
        <v>9600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>
        <f>SUM(E107:G107:I107:I107:J107:K107:M107:N107:O107:P107)</f>
        <v>31800</v>
      </c>
      <c r="V107" s="2">
        <v>99000</v>
      </c>
      <c r="W107" s="2">
        <f t="shared" si="1"/>
        <v>67200</v>
      </c>
      <c r="X107" s="2"/>
    </row>
    <row r="108" spans="1:24">
      <c r="A108" s="2">
        <v>199</v>
      </c>
      <c r="B108" s="9">
        <v>107</v>
      </c>
      <c r="C108" s="9" t="s">
        <v>3404</v>
      </c>
      <c r="D108" s="180"/>
      <c r="E108" s="2">
        <v>8000</v>
      </c>
      <c r="F108" s="2">
        <v>9600</v>
      </c>
      <c r="G108" s="2">
        <v>9600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>
        <f>SUM(E108:F108:G108:I108:J108:K108:M108:N108:O108:P108)</f>
        <v>27200</v>
      </c>
      <c r="V108" s="2">
        <v>99000</v>
      </c>
      <c r="W108" s="2">
        <f t="shared" si="1"/>
        <v>71800</v>
      </c>
      <c r="X108" s="2"/>
    </row>
    <row r="109" spans="1:24">
      <c r="A109" s="2">
        <v>200</v>
      </c>
      <c r="B109" s="9">
        <v>108</v>
      </c>
      <c r="C109" s="9" t="s">
        <v>3405</v>
      </c>
      <c r="D109" s="180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>
        <f>SUM(E109:F109:G109:I109:J109:K109:M109:N109:O109:P109)</f>
        <v>0</v>
      </c>
      <c r="V109" s="2">
        <v>99000</v>
      </c>
      <c r="W109" s="2">
        <f t="shared" si="1"/>
        <v>99000</v>
      </c>
      <c r="X109" s="2" t="s">
        <v>1654</v>
      </c>
    </row>
  </sheetData>
  <pageMargins left="0.7" right="0.7" top="0.75" bottom="0.75" header="0.3" footer="0.3"/>
  <pageSetup paperSize="5" scale="60" orientation="landscape" r:id="rId1"/>
  <rowBreaks count="1" manualBreakCount="1">
    <brk id="5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view="pageBreakPreview" topLeftCell="F1" zoomScale="60" zoomScaleNormal="100" workbookViewId="0">
      <selection activeCell="W22" sqref="W22"/>
    </sheetView>
  </sheetViews>
  <sheetFormatPr defaultRowHeight="15"/>
  <cols>
    <col min="3" max="3" width="42.5703125" customWidth="1"/>
    <col min="4" max="4" width="16.85546875" customWidth="1"/>
  </cols>
  <sheetData>
    <row r="1" spans="1:25">
      <c r="A1" s="41"/>
      <c r="B1" s="2"/>
      <c r="C1" s="45" t="s">
        <v>3467</v>
      </c>
      <c r="D1" s="105"/>
      <c r="E1" s="41" t="s">
        <v>3468</v>
      </c>
      <c r="F1" s="4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41"/>
      <c r="B2" s="57" t="s">
        <v>3407</v>
      </c>
      <c r="C2" s="57" t="s">
        <v>3408</v>
      </c>
      <c r="D2" s="126"/>
      <c r="E2" s="57" t="s">
        <v>3409</v>
      </c>
      <c r="F2" s="57" t="s">
        <v>1622</v>
      </c>
      <c r="G2" s="57" t="s">
        <v>1622</v>
      </c>
      <c r="H2" s="57" t="s">
        <v>1622</v>
      </c>
      <c r="I2" s="57" t="s">
        <v>1622</v>
      </c>
      <c r="J2" s="57"/>
      <c r="K2" s="57"/>
      <c r="L2" s="57" t="s">
        <v>3410</v>
      </c>
      <c r="M2" s="57" t="s">
        <v>3410</v>
      </c>
      <c r="N2" s="57" t="s">
        <v>3411</v>
      </c>
      <c r="O2" s="57" t="s">
        <v>3410</v>
      </c>
      <c r="P2" s="57" t="s">
        <v>3410</v>
      </c>
      <c r="Q2" s="57" t="s">
        <v>3112</v>
      </c>
      <c r="R2" s="57" t="s">
        <v>3112</v>
      </c>
      <c r="S2" s="57" t="s">
        <v>3412</v>
      </c>
      <c r="T2" s="57" t="s">
        <v>3112</v>
      </c>
      <c r="U2" s="57" t="s">
        <v>3112</v>
      </c>
      <c r="V2" s="57" t="s">
        <v>1623</v>
      </c>
      <c r="W2" s="57" t="s">
        <v>3413</v>
      </c>
      <c r="X2" s="185" t="s">
        <v>863</v>
      </c>
      <c r="Y2" s="106" t="s">
        <v>3</v>
      </c>
    </row>
    <row r="3" spans="1:25">
      <c r="A3" s="41"/>
      <c r="B3" s="9">
        <v>1</v>
      </c>
      <c r="C3" s="9" t="s">
        <v>3469</v>
      </c>
      <c r="D3" s="180"/>
      <c r="E3" s="9">
        <v>15263</v>
      </c>
      <c r="F3" s="2"/>
      <c r="G3" s="2"/>
      <c r="H3" s="9"/>
      <c r="I3" s="9"/>
      <c r="J3" s="9"/>
      <c r="K3" s="9"/>
      <c r="L3" s="9" t="s">
        <v>3470</v>
      </c>
      <c r="M3" s="9"/>
      <c r="N3" s="9"/>
      <c r="O3" s="9"/>
      <c r="P3" s="9"/>
      <c r="Q3" s="9">
        <v>539869</v>
      </c>
      <c r="R3" s="9"/>
      <c r="S3" s="9"/>
      <c r="T3" s="9"/>
      <c r="U3" s="9"/>
      <c r="V3" s="9"/>
      <c r="W3" s="9">
        <f>SUM(E3:F3:G3:H3)</f>
        <v>15263</v>
      </c>
      <c r="X3" s="9">
        <v>87041</v>
      </c>
      <c r="Y3" s="9">
        <f>X3-W3</f>
        <v>71778</v>
      </c>
    </row>
    <row r="4" spans="1:25">
      <c r="A4" s="41"/>
      <c r="B4" s="9">
        <v>2</v>
      </c>
      <c r="C4" s="9" t="s">
        <v>3471</v>
      </c>
      <c r="D4" s="180"/>
      <c r="E4" s="9">
        <v>15263</v>
      </c>
      <c r="F4" s="2">
        <v>11875</v>
      </c>
      <c r="G4" s="9">
        <v>12051</v>
      </c>
      <c r="H4" s="9"/>
      <c r="I4" s="9"/>
      <c r="J4" s="9"/>
      <c r="K4" s="9"/>
      <c r="L4" s="9" t="s">
        <v>3472</v>
      </c>
      <c r="M4" s="9"/>
      <c r="N4" s="9"/>
      <c r="O4" s="9"/>
      <c r="P4" s="9"/>
      <c r="Q4" s="9">
        <v>539687</v>
      </c>
      <c r="R4" s="9"/>
      <c r="S4" s="9"/>
      <c r="T4" s="9"/>
      <c r="U4" s="9"/>
      <c r="V4" s="9"/>
      <c r="W4" s="9">
        <f>SUM(E4:F4:G4:H4)</f>
        <v>39189</v>
      </c>
      <c r="X4" s="9">
        <v>87041</v>
      </c>
      <c r="Y4" s="9">
        <f t="shared" ref="Y4:Y55" si="0">X4-W4</f>
        <v>47852</v>
      </c>
    </row>
    <row r="5" spans="1:25">
      <c r="A5" s="41"/>
      <c r="B5" s="9">
        <v>3</v>
      </c>
      <c r="C5" s="2" t="s">
        <v>3473</v>
      </c>
      <c r="D5" s="42"/>
      <c r="E5" s="9">
        <v>15263</v>
      </c>
      <c r="F5" s="2">
        <v>11870</v>
      </c>
      <c r="G5" s="2">
        <v>1093</v>
      </c>
      <c r="H5" s="9">
        <v>11973</v>
      </c>
      <c r="I5" s="9"/>
      <c r="J5" s="9"/>
      <c r="K5" s="9"/>
      <c r="L5" s="9" t="s">
        <v>3470</v>
      </c>
      <c r="M5" s="9"/>
      <c r="N5" s="9"/>
      <c r="O5" s="9"/>
      <c r="P5" s="9"/>
      <c r="Q5" s="9">
        <v>539249</v>
      </c>
      <c r="R5" s="9"/>
      <c r="S5" s="9"/>
      <c r="T5" s="9"/>
      <c r="U5" s="9"/>
      <c r="V5" s="9"/>
      <c r="W5" s="9">
        <f>SUM(E5:F5:G5:H5)</f>
        <v>40199</v>
      </c>
      <c r="X5" s="9">
        <v>87041</v>
      </c>
      <c r="Y5" s="9">
        <f t="shared" si="0"/>
        <v>46842</v>
      </c>
    </row>
    <row r="6" spans="1:25">
      <c r="A6" s="41"/>
      <c r="B6" s="9">
        <v>4</v>
      </c>
      <c r="C6" s="9" t="s">
        <v>3474</v>
      </c>
      <c r="D6" s="180"/>
      <c r="E6" s="9">
        <v>15000</v>
      </c>
      <c r="F6" s="2"/>
      <c r="G6" s="2"/>
      <c r="H6" s="9"/>
      <c r="I6" s="9"/>
      <c r="J6" s="9"/>
      <c r="K6" s="9"/>
      <c r="L6" s="9" t="s">
        <v>3475</v>
      </c>
      <c r="M6" s="9"/>
      <c r="N6" s="9"/>
      <c r="O6" s="9"/>
      <c r="P6" s="9"/>
      <c r="Q6" s="9">
        <v>539207</v>
      </c>
      <c r="R6" s="9"/>
      <c r="S6" s="9"/>
      <c r="T6" s="9"/>
      <c r="U6" s="9"/>
      <c r="V6" s="9"/>
      <c r="W6" s="9">
        <f>SUM(E6:F6:G6:H6)</f>
        <v>15000</v>
      </c>
      <c r="X6" s="9">
        <v>87041</v>
      </c>
      <c r="Y6" s="9">
        <f t="shared" si="0"/>
        <v>72041</v>
      </c>
    </row>
    <row r="7" spans="1:25">
      <c r="A7" s="41"/>
      <c r="B7" s="9">
        <v>5</v>
      </c>
      <c r="C7" s="9" t="s">
        <v>3476</v>
      </c>
      <c r="D7" s="180"/>
      <c r="E7" s="9">
        <v>15263</v>
      </c>
      <c r="F7" s="2">
        <v>10875</v>
      </c>
      <c r="G7" s="9">
        <v>11973</v>
      </c>
      <c r="H7" s="9">
        <v>1080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9">
        <f>SUM(E7:F7:G7:H7)</f>
        <v>39191</v>
      </c>
      <c r="X7" s="9">
        <v>87041</v>
      </c>
      <c r="Y7" s="9">
        <f t="shared" si="0"/>
        <v>47850</v>
      </c>
    </row>
    <row r="8" spans="1:25">
      <c r="A8" s="41"/>
      <c r="B8" s="9">
        <v>6</v>
      </c>
      <c r="C8" s="9" t="s">
        <v>3477</v>
      </c>
      <c r="D8" s="180"/>
      <c r="E8" s="9">
        <v>15263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9">
        <f>SUM(E8:F8:G8:H8)</f>
        <v>15263</v>
      </c>
      <c r="X8" s="9">
        <v>87041</v>
      </c>
      <c r="Y8" s="9">
        <f t="shared" si="0"/>
        <v>71778</v>
      </c>
    </row>
    <row r="9" spans="1:25">
      <c r="A9" s="41"/>
      <c r="B9" s="9">
        <v>7</v>
      </c>
      <c r="C9" s="9" t="s">
        <v>3478</v>
      </c>
      <c r="D9" s="180"/>
      <c r="E9" s="9">
        <v>15263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9">
        <f>SUM(E9:F9:G9:H9)</f>
        <v>15263</v>
      </c>
      <c r="X9" s="9">
        <v>87041</v>
      </c>
      <c r="Y9" s="9">
        <f t="shared" si="0"/>
        <v>71778</v>
      </c>
    </row>
    <row r="10" spans="1:25">
      <c r="A10" s="41"/>
      <c r="B10" s="9">
        <v>8</v>
      </c>
      <c r="C10" s="9" t="s">
        <v>3479</v>
      </c>
      <c r="D10" s="180"/>
      <c r="E10" s="9">
        <v>15263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9">
        <f>SUM(E10:F10:G10:H10)</f>
        <v>15263</v>
      </c>
      <c r="X10" s="9">
        <v>87041</v>
      </c>
      <c r="Y10" s="9">
        <f t="shared" si="0"/>
        <v>71778</v>
      </c>
    </row>
    <row r="11" spans="1:25">
      <c r="A11" s="41"/>
      <c r="B11" s="9">
        <v>9</v>
      </c>
      <c r="C11" s="9" t="s">
        <v>3480</v>
      </c>
      <c r="D11" s="180"/>
      <c r="E11" s="9">
        <v>15263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9">
        <f>SUM(E11:F11:G11:H11)</f>
        <v>15263</v>
      </c>
      <c r="X11" s="9">
        <v>87041</v>
      </c>
      <c r="Y11" s="9">
        <f t="shared" si="0"/>
        <v>71778</v>
      </c>
    </row>
    <row r="12" spans="1:25">
      <c r="A12" s="41"/>
      <c r="B12" s="9">
        <v>10</v>
      </c>
      <c r="C12" s="9" t="s">
        <v>3481</v>
      </c>
      <c r="D12" s="180"/>
      <c r="E12" s="9">
        <v>15263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9">
        <f>SUM(E12:F12:G12:H12)</f>
        <v>15263</v>
      </c>
      <c r="X12" s="9">
        <v>87041</v>
      </c>
      <c r="Y12" s="9">
        <f t="shared" si="0"/>
        <v>71778</v>
      </c>
    </row>
    <row r="13" spans="1:25">
      <c r="A13" s="41"/>
      <c r="B13" s="9">
        <v>11</v>
      </c>
      <c r="C13" s="9" t="s">
        <v>3482</v>
      </c>
      <c r="D13" s="180"/>
      <c r="E13" s="9">
        <v>15263</v>
      </c>
      <c r="F13" s="2">
        <v>20840</v>
      </c>
      <c r="G13" s="9">
        <v>27226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9">
        <f>SUM(E13:F13:G13:H13)</f>
        <v>63329</v>
      </c>
      <c r="X13" s="9">
        <v>87041</v>
      </c>
      <c r="Y13" s="9">
        <f t="shared" si="0"/>
        <v>23712</v>
      </c>
    </row>
    <row r="14" spans="1:25">
      <c r="A14" s="41"/>
      <c r="B14" s="9">
        <v>12</v>
      </c>
      <c r="C14" s="9" t="s">
        <v>3483</v>
      </c>
      <c r="D14" s="180"/>
      <c r="E14" s="9">
        <v>15263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9">
        <f>SUM(E14:F14:G14:H14)</f>
        <v>15263</v>
      </c>
      <c r="X14" s="9">
        <v>87041</v>
      </c>
      <c r="Y14" s="9">
        <f t="shared" si="0"/>
        <v>71778</v>
      </c>
    </row>
    <row r="15" spans="1:25">
      <c r="A15" s="41"/>
      <c r="B15" s="9">
        <v>13</v>
      </c>
      <c r="C15" s="9" t="s">
        <v>3476</v>
      </c>
      <c r="D15" s="180"/>
      <c r="E15" s="9">
        <v>15263</v>
      </c>
      <c r="F15" s="2">
        <v>12963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9">
        <f>SUM(E15:F15:G15:H15)</f>
        <v>28226</v>
      </c>
      <c r="X15" s="9">
        <v>87041</v>
      </c>
      <c r="Y15" s="9">
        <f t="shared" si="0"/>
        <v>58815</v>
      </c>
    </row>
    <row r="16" spans="1:25">
      <c r="A16" s="41"/>
      <c r="B16" s="9">
        <v>14</v>
      </c>
      <c r="C16" s="9" t="s">
        <v>3484</v>
      </c>
      <c r="D16" s="180"/>
      <c r="E16" s="9">
        <v>15263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>
        <f>SUM(E16:F16:G16:H16)</f>
        <v>15263</v>
      </c>
      <c r="X16" s="9">
        <v>87041</v>
      </c>
      <c r="Y16" s="9">
        <f t="shared" si="0"/>
        <v>71778</v>
      </c>
    </row>
    <row r="17" spans="1:25">
      <c r="A17" s="41"/>
      <c r="B17" s="9">
        <v>15</v>
      </c>
      <c r="C17" s="9" t="s">
        <v>3485</v>
      </c>
      <c r="D17" s="180">
        <v>5430210119295</v>
      </c>
      <c r="E17" s="9">
        <v>15263</v>
      </c>
      <c r="F17" s="9">
        <v>25000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>
        <f>SUM(E17:F17:G17:H17)</f>
        <v>40263</v>
      </c>
      <c r="X17" s="9">
        <v>87041</v>
      </c>
      <c r="Y17" s="9">
        <f t="shared" si="0"/>
        <v>46778</v>
      </c>
    </row>
    <row r="18" spans="1:25">
      <c r="A18" s="41"/>
      <c r="B18" s="9">
        <v>16</v>
      </c>
      <c r="C18" s="9" t="s">
        <v>3486</v>
      </c>
      <c r="D18" s="180"/>
      <c r="E18" s="9">
        <v>15263</v>
      </c>
      <c r="F18" s="2">
        <v>20840</v>
      </c>
      <c r="G18" s="9">
        <v>27226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>
        <f>SUM(E18:F18:G18:H18)</f>
        <v>63329</v>
      </c>
      <c r="X18" s="9">
        <v>87041</v>
      </c>
      <c r="Y18" s="9">
        <f t="shared" si="0"/>
        <v>23712</v>
      </c>
    </row>
    <row r="19" spans="1:25">
      <c r="A19" s="41"/>
      <c r="B19" s="9">
        <v>17</v>
      </c>
      <c r="C19" s="9" t="s">
        <v>3487</v>
      </c>
      <c r="D19" s="180"/>
      <c r="E19" s="9">
        <v>15263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>
        <f>SUM(E19:F19:G19:H19)</f>
        <v>15263</v>
      </c>
      <c r="X19" s="9">
        <v>87041</v>
      </c>
      <c r="Y19" s="9">
        <f t="shared" si="0"/>
        <v>71778</v>
      </c>
    </row>
    <row r="20" spans="1:25">
      <c r="A20" s="41"/>
      <c r="B20" s="9">
        <v>18</v>
      </c>
      <c r="C20" s="9" t="s">
        <v>3488</v>
      </c>
      <c r="D20" s="180"/>
      <c r="E20" s="9">
        <v>15265</v>
      </c>
      <c r="F20" s="2">
        <v>11875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>
        <f>SUM(E20:F20:G20:H20)</f>
        <v>27140</v>
      </c>
      <c r="X20" s="9">
        <v>87041</v>
      </c>
      <c r="Y20" s="9">
        <f t="shared" si="0"/>
        <v>59901</v>
      </c>
    </row>
    <row r="21" spans="1:25">
      <c r="A21" s="41"/>
      <c r="B21" s="9">
        <v>19</v>
      </c>
      <c r="C21" s="9" t="s">
        <v>3489</v>
      </c>
      <c r="D21" s="180"/>
      <c r="E21" s="2" t="s">
        <v>3490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>
        <f>SUM(E21:F21:G21:H21)</f>
        <v>0</v>
      </c>
      <c r="X21" s="9">
        <v>87041</v>
      </c>
      <c r="Y21" s="9">
        <f t="shared" si="0"/>
        <v>87041</v>
      </c>
    </row>
    <row r="22" spans="1:25">
      <c r="A22" s="41"/>
      <c r="B22" s="9">
        <v>20</v>
      </c>
      <c r="C22" s="9" t="s">
        <v>3491</v>
      </c>
      <c r="D22" s="180"/>
      <c r="E22" s="9">
        <v>15263</v>
      </c>
      <c r="F22" s="2">
        <v>11963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>
        <f>SUM(E22:F22:G22:H22)</f>
        <v>27226</v>
      </c>
      <c r="X22" s="9">
        <v>87041</v>
      </c>
      <c r="Y22" s="9">
        <f t="shared" si="0"/>
        <v>59815</v>
      </c>
    </row>
    <row r="23" spans="1:25">
      <c r="A23" s="41"/>
      <c r="B23" s="9">
        <v>21</v>
      </c>
      <c r="C23" s="9" t="s">
        <v>3492</v>
      </c>
      <c r="D23" s="180"/>
      <c r="E23" s="9">
        <v>15263</v>
      </c>
      <c r="F23" s="2">
        <v>12963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9">
        <f>SUM(E23:F23:G23:H23)</f>
        <v>28226</v>
      </c>
      <c r="X23" s="9">
        <v>87041</v>
      </c>
      <c r="Y23" s="9">
        <f t="shared" si="0"/>
        <v>58815</v>
      </c>
    </row>
    <row r="24" spans="1:25">
      <c r="A24" s="41"/>
      <c r="B24" s="9">
        <v>22</v>
      </c>
      <c r="C24" s="9" t="s">
        <v>3493</v>
      </c>
      <c r="D24" s="180">
        <v>5430354838431</v>
      </c>
      <c r="E24" s="9">
        <v>15263</v>
      </c>
      <c r="F24" s="9">
        <v>21000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9">
        <f>SUM(E24:F24:G24:H24)</f>
        <v>36263</v>
      </c>
      <c r="X24" s="9">
        <v>87041</v>
      </c>
      <c r="Y24" s="9">
        <f t="shared" si="0"/>
        <v>50778</v>
      </c>
    </row>
    <row r="25" spans="1:25">
      <c r="A25" s="41"/>
      <c r="B25" s="9">
        <v>23</v>
      </c>
      <c r="C25" s="9" t="s">
        <v>3494</v>
      </c>
      <c r="D25" s="180"/>
      <c r="E25" s="9">
        <v>15263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9">
        <f>SUM(E25:F25:G25:H25)</f>
        <v>15263</v>
      </c>
      <c r="X25" s="9">
        <v>87041</v>
      </c>
      <c r="Y25" s="9">
        <f t="shared" si="0"/>
        <v>71778</v>
      </c>
    </row>
    <row r="26" spans="1:25">
      <c r="A26" s="41"/>
      <c r="B26" s="9">
        <v>24</v>
      </c>
      <c r="C26" s="9" t="s">
        <v>3495</v>
      </c>
      <c r="D26" s="180"/>
      <c r="E26" s="9">
        <v>15263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9">
        <f>SUM(E26:F26:G26:H26)</f>
        <v>15263</v>
      </c>
      <c r="X26" s="9">
        <v>87041</v>
      </c>
      <c r="Y26" s="9">
        <f t="shared" si="0"/>
        <v>71778</v>
      </c>
    </row>
    <row r="27" spans="1:25">
      <c r="A27" s="41"/>
      <c r="B27" s="9">
        <v>25</v>
      </c>
      <c r="C27" s="9" t="s">
        <v>3496</v>
      </c>
      <c r="D27" s="180"/>
      <c r="E27" s="9">
        <v>15263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9">
        <f>SUM(E27:F27:G27:H27)</f>
        <v>15263</v>
      </c>
      <c r="X27" s="9">
        <v>87041</v>
      </c>
      <c r="Y27" s="9">
        <f t="shared" si="0"/>
        <v>71778</v>
      </c>
    </row>
    <row r="28" spans="1:25">
      <c r="A28" s="41"/>
      <c r="B28" s="9">
        <v>26</v>
      </c>
      <c r="C28" s="9" t="s">
        <v>3497</v>
      </c>
      <c r="D28" s="180"/>
      <c r="E28" s="9">
        <v>15785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9">
        <f>SUM(E28:F28:G28:H28)</f>
        <v>15785</v>
      </c>
      <c r="X28" s="9">
        <v>87041</v>
      </c>
      <c r="Y28" s="9">
        <f t="shared" si="0"/>
        <v>71256</v>
      </c>
    </row>
    <row r="29" spans="1:25">
      <c r="A29" s="41"/>
      <c r="B29" s="9">
        <v>27</v>
      </c>
      <c r="C29" s="9" t="s">
        <v>3498</v>
      </c>
      <c r="D29" s="180"/>
      <c r="E29" s="9">
        <v>15263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9">
        <f>SUM(E29:F29:G29:H29)</f>
        <v>15263</v>
      </c>
      <c r="X29" s="9">
        <v>87041</v>
      </c>
      <c r="Y29" s="9">
        <f t="shared" si="0"/>
        <v>71778</v>
      </c>
    </row>
    <row r="30" spans="1:25">
      <c r="A30" s="41"/>
      <c r="B30" s="9">
        <v>28</v>
      </c>
      <c r="C30" s="9" t="s">
        <v>3499</v>
      </c>
      <c r="D30" s="180"/>
      <c r="E30" s="9">
        <v>15263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>
        <v>27226</v>
      </c>
      <c r="W30" s="9">
        <f>SUM(E30:F30:G30:H30)</f>
        <v>15263</v>
      </c>
      <c r="X30" s="9">
        <v>87041</v>
      </c>
      <c r="Y30" s="9">
        <f t="shared" si="0"/>
        <v>71778</v>
      </c>
    </row>
    <row r="31" spans="1:25">
      <c r="A31" s="41"/>
      <c r="B31" s="9">
        <v>29</v>
      </c>
      <c r="C31" s="9" t="s">
        <v>3500</v>
      </c>
      <c r="D31" s="180"/>
      <c r="E31" s="9">
        <v>15263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9">
        <f>SUM(E31:F31:G31:H31)</f>
        <v>15263</v>
      </c>
      <c r="X31" s="9">
        <v>87041</v>
      </c>
      <c r="Y31" s="9">
        <f t="shared" si="0"/>
        <v>71778</v>
      </c>
    </row>
    <row r="32" spans="1:25">
      <c r="A32" s="41"/>
      <c r="B32" s="9">
        <v>30</v>
      </c>
      <c r="C32" s="9" t="s">
        <v>3501</v>
      </c>
      <c r="D32" s="180"/>
      <c r="E32" s="9">
        <v>15263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9">
        <f>SUM(E32:F32:G32:H32)</f>
        <v>15263</v>
      </c>
      <c r="X32" s="9">
        <v>87041</v>
      </c>
      <c r="Y32" s="9">
        <f t="shared" si="0"/>
        <v>71778</v>
      </c>
    </row>
    <row r="33" spans="1:25">
      <c r="A33" s="41"/>
      <c r="B33" s="9">
        <v>31</v>
      </c>
      <c r="C33" s="9" t="s">
        <v>3502</v>
      </c>
      <c r="D33" s="180"/>
      <c r="E33" s="9">
        <v>15263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9">
        <f>SUM(E33:F33:G33:H33)</f>
        <v>15263</v>
      </c>
      <c r="X33" s="9">
        <v>87041</v>
      </c>
      <c r="Y33" s="9">
        <f t="shared" si="0"/>
        <v>71778</v>
      </c>
    </row>
    <row r="34" spans="1:25">
      <c r="A34" s="41"/>
      <c r="B34" s="9">
        <v>32</v>
      </c>
      <c r="C34" s="9" t="s">
        <v>3503</v>
      </c>
      <c r="D34" s="180"/>
      <c r="E34" s="9">
        <v>15263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9">
        <f>SUM(E34:F34:G34:H34)</f>
        <v>15263</v>
      </c>
      <c r="X34" s="9">
        <v>87041</v>
      </c>
      <c r="Y34" s="9">
        <f t="shared" si="0"/>
        <v>71778</v>
      </c>
    </row>
    <row r="35" spans="1:25">
      <c r="A35" s="41"/>
      <c r="B35" s="9">
        <v>33</v>
      </c>
      <c r="C35" s="9" t="s">
        <v>3504</v>
      </c>
      <c r="D35" s="180"/>
      <c r="E35" s="9">
        <v>15263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9">
        <f>SUM(E35:F35:G35:H35)</f>
        <v>15263</v>
      </c>
      <c r="X35" s="9">
        <v>87041</v>
      </c>
      <c r="Y35" s="9">
        <f t="shared" si="0"/>
        <v>71778</v>
      </c>
    </row>
    <row r="36" spans="1:25">
      <c r="A36" s="41"/>
      <c r="B36" s="9">
        <v>34</v>
      </c>
      <c r="C36" s="9" t="s">
        <v>3505</v>
      </c>
      <c r="D36" s="180"/>
      <c r="E36" s="9">
        <v>15263</v>
      </c>
      <c r="F36" s="2">
        <v>20840</v>
      </c>
      <c r="G36" s="9">
        <v>27226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9">
        <f>SUM(E36:F36:G36:H36)</f>
        <v>63329</v>
      </c>
      <c r="X36" s="9">
        <v>87041</v>
      </c>
      <c r="Y36" s="9">
        <f t="shared" si="0"/>
        <v>23712</v>
      </c>
    </row>
    <row r="37" spans="1:25">
      <c r="A37" s="41"/>
      <c r="B37" s="9">
        <v>35</v>
      </c>
      <c r="C37" s="9" t="s">
        <v>3506</v>
      </c>
      <c r="D37" s="180"/>
      <c r="E37" s="9">
        <v>15263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9">
        <f>SUM(E37:F37:G37:H37)</f>
        <v>15263</v>
      </c>
      <c r="X37" s="9">
        <v>87041</v>
      </c>
      <c r="Y37" s="9">
        <f t="shared" si="0"/>
        <v>71778</v>
      </c>
    </row>
    <row r="38" spans="1:25">
      <c r="A38" s="41"/>
      <c r="B38" s="9">
        <v>36</v>
      </c>
      <c r="C38" s="9" t="s">
        <v>3507</v>
      </c>
      <c r="D38" s="180"/>
      <c r="E38" s="2" t="s">
        <v>3490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9">
        <f>SUM(E38:F38:G38:H38)</f>
        <v>0</v>
      </c>
      <c r="X38" s="9">
        <v>87041</v>
      </c>
      <c r="Y38" s="9">
        <f t="shared" si="0"/>
        <v>87041</v>
      </c>
    </row>
    <row r="39" spans="1:25">
      <c r="A39" s="41"/>
      <c r="B39" s="9">
        <v>37</v>
      </c>
      <c r="C39" s="9" t="s">
        <v>3508</v>
      </c>
      <c r="D39" s="180"/>
      <c r="E39" s="9">
        <v>15263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9">
        <f>SUM(E39:F39:G39:H39)</f>
        <v>15263</v>
      </c>
      <c r="X39" s="9">
        <v>87041</v>
      </c>
      <c r="Y39" s="9">
        <f t="shared" si="0"/>
        <v>71778</v>
      </c>
    </row>
    <row r="40" spans="1:25">
      <c r="A40" s="41"/>
      <c r="B40" s="9">
        <v>38</v>
      </c>
      <c r="C40" s="9" t="s">
        <v>3509</v>
      </c>
      <c r="D40" s="180"/>
      <c r="E40" s="9">
        <v>15263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9">
        <f>SUM(E40:F40:G40:H40)</f>
        <v>15263</v>
      </c>
      <c r="X40" s="9">
        <v>87041</v>
      </c>
      <c r="Y40" s="9">
        <f t="shared" si="0"/>
        <v>71778</v>
      </c>
    </row>
    <row r="41" spans="1:25">
      <c r="A41" s="41"/>
      <c r="B41" s="9">
        <v>39</v>
      </c>
      <c r="C41" s="9" t="s">
        <v>3510</v>
      </c>
      <c r="D41" s="180">
        <v>5130109423275</v>
      </c>
      <c r="E41" s="9">
        <v>15263</v>
      </c>
      <c r="F41" s="2">
        <v>11970</v>
      </c>
      <c r="G41" s="9">
        <v>11963</v>
      </c>
      <c r="H41" s="9">
        <v>11963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9">
        <f>SUM(E41:F41:G41:H41)</f>
        <v>51159</v>
      </c>
      <c r="X41" s="9">
        <v>87041</v>
      </c>
      <c r="Y41" s="9">
        <f t="shared" si="0"/>
        <v>35882</v>
      </c>
    </row>
    <row r="42" spans="1:25">
      <c r="A42" s="41"/>
      <c r="B42" s="9">
        <v>40</v>
      </c>
      <c r="C42" s="9" t="s">
        <v>3511</v>
      </c>
      <c r="D42" s="180"/>
      <c r="E42" s="9">
        <v>15263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9">
        <f>SUM(E42:F42:G42:H42)</f>
        <v>15263</v>
      </c>
      <c r="X42" s="9">
        <v>87041</v>
      </c>
      <c r="Y42" s="9">
        <f t="shared" si="0"/>
        <v>71778</v>
      </c>
    </row>
    <row r="43" spans="1:25">
      <c r="A43" s="41"/>
      <c r="B43" s="9">
        <v>41</v>
      </c>
      <c r="C43" s="9" t="s">
        <v>3512</v>
      </c>
      <c r="D43" s="180"/>
      <c r="E43" s="9">
        <v>15263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9">
        <f>SUM(E43:F43:G43:H43)</f>
        <v>15263</v>
      </c>
      <c r="X43" s="9">
        <v>87041</v>
      </c>
      <c r="Y43" s="9">
        <f t="shared" si="0"/>
        <v>71778</v>
      </c>
    </row>
    <row r="44" spans="1:25">
      <c r="A44" s="41"/>
      <c r="B44" s="9">
        <v>42</v>
      </c>
      <c r="C44" s="9" t="s">
        <v>3513</v>
      </c>
      <c r="D44" s="180">
        <v>5440161830699</v>
      </c>
      <c r="E44" s="9">
        <v>15263</v>
      </c>
      <c r="F44" s="2">
        <v>10875</v>
      </c>
      <c r="G44" s="9">
        <v>1088</v>
      </c>
      <c r="H44" s="9">
        <v>11963</v>
      </c>
      <c r="I44" s="2" t="s">
        <v>3514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9">
        <f>SUM(E44:F44:G44:H44)</f>
        <v>39189</v>
      </c>
      <c r="X44" s="9">
        <v>87041</v>
      </c>
      <c r="Y44" s="9">
        <f t="shared" si="0"/>
        <v>47852</v>
      </c>
    </row>
    <row r="45" spans="1:25">
      <c r="A45" s="41"/>
      <c r="B45" s="9">
        <v>43</v>
      </c>
      <c r="C45" s="9" t="s">
        <v>3515</v>
      </c>
      <c r="D45" s="180"/>
      <c r="E45" s="9">
        <v>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9">
        <f>SUM(E45:F45:G45:H45)</f>
        <v>0</v>
      </c>
      <c r="X45" s="9">
        <v>87041</v>
      </c>
      <c r="Y45" s="9">
        <f t="shared" si="0"/>
        <v>87041</v>
      </c>
    </row>
    <row r="46" spans="1:25">
      <c r="A46" s="41"/>
      <c r="B46" s="9">
        <v>44</v>
      </c>
      <c r="C46" s="9" t="s">
        <v>3516</v>
      </c>
      <c r="D46" s="180"/>
      <c r="E46" s="9">
        <v>7080</v>
      </c>
      <c r="F46" s="2" t="s">
        <v>3517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9">
        <f>SUM(E46:F46:G46:H46)</f>
        <v>7080</v>
      </c>
      <c r="X46" s="9">
        <v>87041</v>
      </c>
      <c r="Y46" s="9">
        <f t="shared" si="0"/>
        <v>79961</v>
      </c>
    </row>
    <row r="47" spans="1:25">
      <c r="A47" s="41"/>
      <c r="B47" s="9">
        <v>45</v>
      </c>
      <c r="C47" s="9" t="s">
        <v>3518</v>
      </c>
      <c r="D47" s="180"/>
      <c r="E47" s="9">
        <v>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9">
        <f>SUM(E47:F47:G47:H47)</f>
        <v>0</v>
      </c>
      <c r="X47" s="9">
        <v>87041</v>
      </c>
      <c r="Y47" s="9">
        <f t="shared" si="0"/>
        <v>87041</v>
      </c>
    </row>
    <row r="48" spans="1:25">
      <c r="A48" s="41"/>
      <c r="B48" s="9">
        <v>46</v>
      </c>
      <c r="C48" s="186" t="s">
        <v>3519</v>
      </c>
      <c r="D48" s="187"/>
      <c r="E48" s="9">
        <v>0</v>
      </c>
      <c r="F48" s="106">
        <v>20840</v>
      </c>
      <c r="G48" s="106">
        <v>27226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9">
        <f>SUM(E48:F48:G48:H48)</f>
        <v>48066</v>
      </c>
      <c r="X48" s="9">
        <v>87041</v>
      </c>
      <c r="Y48" s="9">
        <f t="shared" si="0"/>
        <v>38975</v>
      </c>
    </row>
    <row r="49" spans="1:25">
      <c r="A49" s="41"/>
      <c r="B49" s="9">
        <v>47</v>
      </c>
      <c r="C49" s="188" t="s">
        <v>3520</v>
      </c>
      <c r="D49" s="189"/>
      <c r="E49" s="9">
        <v>0</v>
      </c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2"/>
      <c r="W49" s="9">
        <f>SUM(E49:F49:G49:H49)</f>
        <v>0</v>
      </c>
      <c r="X49" s="9">
        <v>87041</v>
      </c>
      <c r="Y49" s="9">
        <f t="shared" si="0"/>
        <v>87041</v>
      </c>
    </row>
    <row r="50" spans="1:25">
      <c r="A50" s="41"/>
      <c r="B50" s="9">
        <v>48</v>
      </c>
      <c r="C50" s="190" t="s">
        <v>3521</v>
      </c>
      <c r="D50" s="191"/>
      <c r="E50" s="9">
        <v>15263</v>
      </c>
      <c r="F50" s="9">
        <v>10875</v>
      </c>
      <c r="G50" s="9"/>
      <c r="H50" s="9"/>
      <c r="I50" s="9"/>
      <c r="J50" s="9"/>
      <c r="K50" s="9"/>
      <c r="L50" s="192"/>
      <c r="M50" s="9"/>
      <c r="N50" s="9"/>
      <c r="O50" s="2"/>
      <c r="P50" s="2"/>
      <c r="Q50" s="193"/>
      <c r="R50" s="2"/>
      <c r="S50" s="2"/>
      <c r="T50" s="2"/>
      <c r="U50" s="2"/>
      <c r="V50" s="2"/>
      <c r="W50" s="9">
        <f>SUM(E50:F50:G50:H50)</f>
        <v>26138</v>
      </c>
      <c r="X50" s="9">
        <v>87041</v>
      </c>
      <c r="Y50" s="9">
        <f t="shared" si="0"/>
        <v>60903</v>
      </c>
    </row>
    <row r="51" spans="1:25">
      <c r="A51" s="41"/>
      <c r="B51" s="9">
        <v>49</v>
      </c>
      <c r="C51" s="190" t="s">
        <v>3522</v>
      </c>
      <c r="D51" s="191"/>
      <c r="E51" s="9">
        <v>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9">
        <f>SUM(E51:F51:G51:H51)</f>
        <v>0</v>
      </c>
      <c r="X51" s="9">
        <v>87041</v>
      </c>
      <c r="Y51" s="9">
        <f t="shared" si="0"/>
        <v>87041</v>
      </c>
    </row>
    <row r="52" spans="1:25">
      <c r="A52" s="41"/>
      <c r="B52" s="9">
        <v>50</v>
      </c>
      <c r="C52" s="190" t="s">
        <v>3523</v>
      </c>
      <c r="D52" s="191"/>
      <c r="E52" s="9">
        <v>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9">
        <f>SUM(E52:F52:G52:H52)</f>
        <v>0</v>
      </c>
      <c r="X52" s="9">
        <v>87041</v>
      </c>
      <c r="Y52" s="9">
        <f t="shared" si="0"/>
        <v>87041</v>
      </c>
    </row>
    <row r="53" spans="1:25">
      <c r="A53" s="41"/>
      <c r="B53" s="9">
        <v>51</v>
      </c>
      <c r="C53" s="190" t="s">
        <v>3524</v>
      </c>
      <c r="D53" s="191"/>
      <c r="E53" s="9">
        <v>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9">
        <f>SUM(E53:F53:G53:H53)</f>
        <v>0</v>
      </c>
      <c r="X53" s="9">
        <v>87041</v>
      </c>
      <c r="Y53" s="9">
        <f t="shared" si="0"/>
        <v>87041</v>
      </c>
    </row>
    <row r="54" spans="1:25" ht="15.75">
      <c r="A54" s="41"/>
      <c r="B54" s="194"/>
      <c r="C54" s="195" t="s">
        <v>3525</v>
      </c>
      <c r="D54" s="196"/>
      <c r="E54" s="9">
        <v>15263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9">
        <f>SUM(E54:F54:G54:H54)</f>
        <v>15263</v>
      </c>
      <c r="X54" s="9">
        <v>87041</v>
      </c>
      <c r="Y54" s="9">
        <f t="shared" si="0"/>
        <v>71778</v>
      </c>
    </row>
    <row r="55" spans="1:25" ht="15.75">
      <c r="A55" s="41"/>
      <c r="B55" s="194"/>
      <c r="C55" s="190" t="s">
        <v>3526</v>
      </c>
      <c r="D55" s="197"/>
      <c r="E55" s="9">
        <v>0</v>
      </c>
      <c r="F55" s="2">
        <v>10863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9">
        <f>SUM(E55:F55:G55:H55)</f>
        <v>10863</v>
      </c>
      <c r="X55" s="9">
        <v>87041</v>
      </c>
      <c r="Y55" s="9">
        <f t="shared" si="0"/>
        <v>76178</v>
      </c>
    </row>
    <row r="56" spans="1:25" ht="15.75">
      <c r="A56" s="41"/>
      <c r="B56" s="194"/>
      <c r="C56" s="194"/>
      <c r="D56" s="197"/>
      <c r="E56" s="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9"/>
      <c r="X56" s="2"/>
      <c r="Y56" s="2">
        <f>SUM(Y3:Y55)</f>
        <v>3522408</v>
      </c>
    </row>
    <row r="57" spans="1:25" ht="15.75">
      <c r="A57" s="41"/>
      <c r="B57" s="194"/>
      <c r="C57" s="198"/>
      <c r="D57" s="196"/>
      <c r="E57" s="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9"/>
      <c r="X57" s="2"/>
      <c r="Y57" s="2"/>
    </row>
    <row r="58" spans="1:25" ht="15.75">
      <c r="A58" s="41"/>
      <c r="B58" s="194"/>
      <c r="C58" s="194"/>
      <c r="D58" s="197"/>
      <c r="E58" s="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9"/>
      <c r="X58" s="2"/>
      <c r="Y58" s="2"/>
    </row>
    <row r="59" spans="1:25">
      <c r="A59" s="41"/>
      <c r="B59" s="2"/>
      <c r="C59" s="45" t="s">
        <v>3527</v>
      </c>
      <c r="D59" s="105"/>
      <c r="E59" s="41" t="s">
        <v>3468</v>
      </c>
      <c r="F59" s="4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41"/>
      <c r="B60" s="106" t="s">
        <v>3407</v>
      </c>
      <c r="C60" s="106" t="s">
        <v>3408</v>
      </c>
      <c r="D60" s="107"/>
      <c r="E60" s="106" t="s">
        <v>3409</v>
      </c>
      <c r="F60" s="106" t="s">
        <v>1622</v>
      </c>
      <c r="G60" s="106" t="s">
        <v>1622</v>
      </c>
      <c r="H60" s="106" t="s">
        <v>1622</v>
      </c>
      <c r="I60" s="106" t="s">
        <v>1622</v>
      </c>
      <c r="J60" s="106"/>
      <c r="K60" s="106"/>
      <c r="L60" s="106" t="s">
        <v>3410</v>
      </c>
      <c r="M60" s="106" t="s">
        <v>3410</v>
      </c>
      <c r="N60" s="106" t="s">
        <v>3411</v>
      </c>
      <c r="O60" s="106" t="s">
        <v>3410</v>
      </c>
      <c r="P60" s="106" t="s">
        <v>3410</v>
      </c>
      <c r="Q60" s="106" t="s">
        <v>3112</v>
      </c>
      <c r="R60" s="106" t="s">
        <v>3112</v>
      </c>
      <c r="S60" s="106" t="s">
        <v>3412</v>
      </c>
      <c r="T60" s="106" t="s">
        <v>3112</v>
      </c>
      <c r="U60" s="106" t="s">
        <v>3112</v>
      </c>
      <c r="V60" s="106" t="s">
        <v>1623</v>
      </c>
      <c r="W60" s="106" t="s">
        <v>3413</v>
      </c>
      <c r="X60" s="106" t="s">
        <v>60</v>
      </c>
      <c r="Y60" s="106" t="s">
        <v>3</v>
      </c>
    </row>
    <row r="61" spans="1:25">
      <c r="A61" s="41"/>
      <c r="B61" s="199">
        <v>1</v>
      </c>
      <c r="C61" s="9" t="s">
        <v>3528</v>
      </c>
      <c r="D61" s="180">
        <v>9040302378245</v>
      </c>
      <c r="E61" s="9">
        <v>12122</v>
      </c>
      <c r="F61" s="2">
        <v>12122</v>
      </c>
      <c r="G61" s="2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f>SUM(E61:V61)</f>
        <v>24244</v>
      </c>
      <c r="X61" s="9">
        <v>60550</v>
      </c>
      <c r="Y61" s="9">
        <f>SUM(X61-W61)</f>
        <v>36306</v>
      </c>
    </row>
    <row r="62" spans="1:25" ht="15.75">
      <c r="A62" s="41"/>
      <c r="B62" s="200">
        <v>2</v>
      </c>
      <c r="C62" s="190" t="s">
        <v>3529</v>
      </c>
      <c r="D62" s="197"/>
      <c r="E62" s="9">
        <v>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9">
        <f t="shared" ref="W62:W120" si="1">SUM(E62:V62)</f>
        <v>0</v>
      </c>
      <c r="X62" s="9">
        <v>60550</v>
      </c>
      <c r="Y62" s="9">
        <f t="shared" ref="Y62:Y121" si="2">SUM(X62-W62)</f>
        <v>60550</v>
      </c>
    </row>
    <row r="63" spans="1:25" ht="15.75">
      <c r="A63" s="41"/>
      <c r="B63" s="199">
        <v>3</v>
      </c>
      <c r="C63" s="190" t="s">
        <v>3530</v>
      </c>
      <c r="D63" s="197"/>
      <c r="E63" s="9">
        <v>12122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9">
        <f t="shared" si="1"/>
        <v>12122</v>
      </c>
      <c r="X63" s="9">
        <v>60550</v>
      </c>
      <c r="Y63" s="9">
        <f t="shared" si="2"/>
        <v>48428</v>
      </c>
    </row>
    <row r="64" spans="1:25" ht="15.75">
      <c r="A64" s="41"/>
      <c r="B64" s="200">
        <v>4</v>
      </c>
      <c r="C64" s="190" t="s">
        <v>3531</v>
      </c>
      <c r="D64" s="197"/>
      <c r="E64" s="9">
        <v>12122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9">
        <f t="shared" si="1"/>
        <v>12122</v>
      </c>
      <c r="X64" s="9">
        <v>60550</v>
      </c>
      <c r="Y64" s="9">
        <f t="shared" si="2"/>
        <v>48428</v>
      </c>
    </row>
    <row r="65" spans="1:25" ht="15.75">
      <c r="A65" s="41"/>
      <c r="B65" s="199">
        <v>5</v>
      </c>
      <c r="C65" s="190" t="s">
        <v>3532</v>
      </c>
      <c r="D65" s="197"/>
      <c r="E65" s="9">
        <v>12122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9">
        <f t="shared" si="1"/>
        <v>12122</v>
      </c>
      <c r="X65" s="9">
        <v>60550</v>
      </c>
      <c r="Y65" s="9">
        <f t="shared" si="2"/>
        <v>48428</v>
      </c>
    </row>
    <row r="66" spans="1:25" ht="15.75">
      <c r="A66" s="41"/>
      <c r="B66" s="200">
        <v>6</v>
      </c>
      <c r="C66" s="190" t="s">
        <v>3533</v>
      </c>
      <c r="D66" s="197"/>
      <c r="E66" s="9">
        <v>12000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9">
        <f t="shared" si="1"/>
        <v>12000</v>
      </c>
      <c r="X66" s="9">
        <v>60550</v>
      </c>
      <c r="Y66" s="9">
        <f t="shared" si="2"/>
        <v>48550</v>
      </c>
    </row>
    <row r="67" spans="1:25" ht="15.75">
      <c r="A67" s="41"/>
      <c r="B67" s="199">
        <v>7</v>
      </c>
      <c r="C67" s="195" t="s">
        <v>3534</v>
      </c>
      <c r="D67" s="196"/>
      <c r="E67" s="9">
        <v>12122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9">
        <f t="shared" si="1"/>
        <v>12122</v>
      </c>
      <c r="X67" s="9">
        <v>60550</v>
      </c>
      <c r="Y67" s="9">
        <f t="shared" si="2"/>
        <v>48428</v>
      </c>
    </row>
    <row r="68" spans="1:25" ht="15.75">
      <c r="A68" s="41"/>
      <c r="B68" s="200">
        <v>8</v>
      </c>
      <c r="C68" s="190" t="s">
        <v>3535</v>
      </c>
      <c r="D68" s="197"/>
      <c r="E68" s="9">
        <v>12122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9">
        <f t="shared" si="1"/>
        <v>12122</v>
      </c>
      <c r="X68" s="9">
        <v>60550</v>
      </c>
      <c r="Y68" s="9">
        <f t="shared" si="2"/>
        <v>48428</v>
      </c>
    </row>
    <row r="69" spans="1:25" ht="15.75">
      <c r="A69" s="41"/>
      <c r="B69" s="199">
        <v>9</v>
      </c>
      <c r="C69" s="190" t="s">
        <v>3536</v>
      </c>
      <c r="D69" s="197"/>
      <c r="E69" s="9">
        <v>12122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9">
        <f t="shared" si="1"/>
        <v>12122</v>
      </c>
      <c r="X69" s="9">
        <v>60550</v>
      </c>
      <c r="Y69" s="9">
        <f t="shared" si="2"/>
        <v>48428</v>
      </c>
    </row>
    <row r="70" spans="1:25" ht="15.75">
      <c r="A70" s="41"/>
      <c r="B70" s="200">
        <v>10</v>
      </c>
      <c r="C70" s="190" t="s">
        <v>3537</v>
      </c>
      <c r="D70" s="197"/>
      <c r="E70" s="9">
        <v>12150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9">
        <f t="shared" si="1"/>
        <v>12150</v>
      </c>
      <c r="X70" s="9">
        <v>60550</v>
      </c>
      <c r="Y70" s="9">
        <f t="shared" si="2"/>
        <v>48400</v>
      </c>
    </row>
    <row r="71" spans="1:25" ht="15.75">
      <c r="A71" s="41"/>
      <c r="B71" s="199">
        <v>11</v>
      </c>
      <c r="C71" s="190" t="s">
        <v>3538</v>
      </c>
      <c r="D71" s="197"/>
      <c r="E71" s="9">
        <v>12122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9">
        <f t="shared" si="1"/>
        <v>12122</v>
      </c>
      <c r="X71" s="9">
        <v>60550</v>
      </c>
      <c r="Y71" s="9">
        <f t="shared" si="2"/>
        <v>48428</v>
      </c>
    </row>
    <row r="72" spans="1:25" ht="15.75">
      <c r="A72" s="41"/>
      <c r="B72" s="200">
        <v>12</v>
      </c>
      <c r="C72" s="190" t="s">
        <v>3539</v>
      </c>
      <c r="D72" s="197"/>
      <c r="E72" s="9">
        <v>12122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9">
        <f t="shared" si="1"/>
        <v>12122</v>
      </c>
      <c r="X72" s="9">
        <v>60550</v>
      </c>
      <c r="Y72" s="9">
        <f t="shared" si="2"/>
        <v>48428</v>
      </c>
    </row>
    <row r="73" spans="1:25" ht="15.75">
      <c r="A73" s="41"/>
      <c r="B73" s="199">
        <v>13</v>
      </c>
      <c r="C73" s="190" t="s">
        <v>3540</v>
      </c>
      <c r="D73" s="197"/>
      <c r="E73" s="9">
        <v>12122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9">
        <f t="shared" si="1"/>
        <v>12122</v>
      </c>
      <c r="X73" s="9">
        <v>60550</v>
      </c>
      <c r="Y73" s="9">
        <f t="shared" si="2"/>
        <v>48428</v>
      </c>
    </row>
    <row r="74" spans="1:25" ht="15.75">
      <c r="A74" s="41"/>
      <c r="B74" s="200">
        <v>14</v>
      </c>
      <c r="C74" s="190" t="s">
        <v>3541</v>
      </c>
      <c r="D74" s="197"/>
      <c r="E74" s="9">
        <v>12122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9">
        <f t="shared" si="1"/>
        <v>12122</v>
      </c>
      <c r="X74" s="9">
        <v>60550</v>
      </c>
      <c r="Y74" s="9">
        <f t="shared" si="2"/>
        <v>48428</v>
      </c>
    </row>
    <row r="75" spans="1:25" ht="15.75">
      <c r="A75" s="41"/>
      <c r="B75" s="199">
        <v>15</v>
      </c>
      <c r="C75" s="190" t="s">
        <v>3542</v>
      </c>
      <c r="D75" s="197"/>
      <c r="E75" s="9">
        <v>12122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9">
        <f t="shared" si="1"/>
        <v>12122</v>
      </c>
      <c r="X75" s="9">
        <v>60550</v>
      </c>
      <c r="Y75" s="9">
        <f t="shared" si="2"/>
        <v>48428</v>
      </c>
    </row>
    <row r="76" spans="1:25" ht="15.75">
      <c r="A76" s="41"/>
      <c r="B76" s="200">
        <v>16</v>
      </c>
      <c r="C76" s="195" t="s">
        <v>3543</v>
      </c>
      <c r="D76" s="196"/>
      <c r="E76" s="9">
        <v>12122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9">
        <f t="shared" si="1"/>
        <v>12122</v>
      </c>
      <c r="X76" s="9">
        <v>60550</v>
      </c>
      <c r="Y76" s="9">
        <f t="shared" si="2"/>
        <v>48428</v>
      </c>
    </row>
    <row r="77" spans="1:25" ht="15.75">
      <c r="A77" s="41"/>
      <c r="B77" s="199">
        <v>17</v>
      </c>
      <c r="C77" s="190" t="s">
        <v>3544</v>
      </c>
      <c r="D77" s="197"/>
      <c r="E77" s="9">
        <v>12122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9">
        <f t="shared" si="1"/>
        <v>12122</v>
      </c>
      <c r="X77" s="9">
        <v>60550</v>
      </c>
      <c r="Y77" s="9">
        <f t="shared" si="2"/>
        <v>48428</v>
      </c>
    </row>
    <row r="78" spans="1:25" ht="15.75">
      <c r="A78" s="41"/>
      <c r="B78" s="200">
        <v>18</v>
      </c>
      <c r="C78" s="190" t="s">
        <v>3545</v>
      </c>
      <c r="D78" s="197"/>
      <c r="E78" s="9">
        <v>12122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9">
        <f t="shared" si="1"/>
        <v>12122</v>
      </c>
      <c r="X78" s="9">
        <v>60550</v>
      </c>
      <c r="Y78" s="9">
        <f t="shared" si="2"/>
        <v>48428</v>
      </c>
    </row>
    <row r="79" spans="1:25" ht="15.75">
      <c r="A79" s="41"/>
      <c r="B79" s="199">
        <v>19</v>
      </c>
      <c r="C79" s="190" t="s">
        <v>3546</v>
      </c>
      <c r="D79" s="197"/>
      <c r="E79" s="9">
        <v>12122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9">
        <f t="shared" si="1"/>
        <v>12122</v>
      </c>
      <c r="X79" s="9">
        <v>60550</v>
      </c>
      <c r="Y79" s="9">
        <f t="shared" si="2"/>
        <v>48428</v>
      </c>
    </row>
    <row r="80" spans="1:25" ht="15.75">
      <c r="A80" s="41"/>
      <c r="B80" s="200">
        <v>20</v>
      </c>
      <c r="C80" s="190" t="s">
        <v>3547</v>
      </c>
      <c r="D80" s="197"/>
      <c r="E80" s="9">
        <v>12122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9">
        <f t="shared" si="1"/>
        <v>12122</v>
      </c>
      <c r="X80" s="9">
        <v>60550</v>
      </c>
      <c r="Y80" s="9">
        <f t="shared" si="2"/>
        <v>48428</v>
      </c>
    </row>
    <row r="81" spans="1:25">
      <c r="A81" s="41"/>
      <c r="B81" s="199">
        <v>21</v>
      </c>
      <c r="C81" s="190" t="s">
        <v>3548</v>
      </c>
      <c r="D81" s="201">
        <v>5340549570307</v>
      </c>
      <c r="E81" s="9">
        <v>12122</v>
      </c>
      <c r="F81" s="2">
        <v>12122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9">
        <f t="shared" si="1"/>
        <v>24244</v>
      </c>
      <c r="X81" s="9">
        <v>60550</v>
      </c>
      <c r="Y81" s="9">
        <f t="shared" si="2"/>
        <v>36306</v>
      </c>
    </row>
    <row r="82" spans="1:25" ht="15.75">
      <c r="A82" s="41"/>
      <c r="B82" s="200">
        <v>22</v>
      </c>
      <c r="C82" s="188" t="s">
        <v>3549</v>
      </c>
      <c r="D82" s="202"/>
      <c r="E82" s="9">
        <v>12120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9">
        <f t="shared" si="1"/>
        <v>12120</v>
      </c>
      <c r="X82" s="9">
        <v>60550</v>
      </c>
      <c r="Y82" s="9">
        <f t="shared" si="2"/>
        <v>48430</v>
      </c>
    </row>
    <row r="83" spans="1:25" ht="15.75">
      <c r="A83" s="41"/>
      <c r="B83" s="199">
        <v>23</v>
      </c>
      <c r="C83" s="190" t="s">
        <v>3550</v>
      </c>
      <c r="D83" s="197"/>
      <c r="E83" s="9">
        <v>12122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9">
        <f t="shared" si="1"/>
        <v>12122</v>
      </c>
      <c r="X83" s="9">
        <v>60550</v>
      </c>
      <c r="Y83" s="9">
        <f t="shared" si="2"/>
        <v>48428</v>
      </c>
    </row>
    <row r="84" spans="1:25" ht="15.75">
      <c r="A84" s="41"/>
      <c r="B84" s="200">
        <v>24</v>
      </c>
      <c r="C84" s="190" t="s">
        <v>3551</v>
      </c>
      <c r="D84" s="197"/>
      <c r="E84" s="9">
        <v>12122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9">
        <f t="shared" si="1"/>
        <v>12122</v>
      </c>
      <c r="X84" s="9">
        <v>60550</v>
      </c>
      <c r="Y84" s="9">
        <f t="shared" si="2"/>
        <v>48428</v>
      </c>
    </row>
    <row r="85" spans="1:25">
      <c r="A85" s="41"/>
      <c r="B85" s="199">
        <v>25</v>
      </c>
      <c r="C85" s="190" t="s">
        <v>3552</v>
      </c>
      <c r="D85" s="203">
        <v>5530203434190</v>
      </c>
      <c r="E85" s="9">
        <v>12122</v>
      </c>
      <c r="F85" s="2">
        <v>11022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9">
        <f t="shared" si="1"/>
        <v>23144</v>
      </c>
      <c r="X85" s="9">
        <v>60550</v>
      </c>
      <c r="Y85" s="9">
        <f t="shared" si="2"/>
        <v>37406</v>
      </c>
    </row>
    <row r="86" spans="1:25" ht="15.75">
      <c r="A86" s="41"/>
      <c r="B86" s="200">
        <v>26</v>
      </c>
      <c r="C86" s="190" t="s">
        <v>3553</v>
      </c>
      <c r="D86" s="197"/>
      <c r="E86" s="9">
        <v>12122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9">
        <f t="shared" si="1"/>
        <v>12122</v>
      </c>
      <c r="X86" s="9">
        <v>60550</v>
      </c>
      <c r="Y86" s="9">
        <f t="shared" si="2"/>
        <v>48428</v>
      </c>
    </row>
    <row r="87" spans="1:25" ht="15.75">
      <c r="A87" s="41"/>
      <c r="B87" s="199">
        <v>27</v>
      </c>
      <c r="C87" s="190" t="s">
        <v>3554</v>
      </c>
      <c r="D87" s="197"/>
      <c r="E87" s="9">
        <v>12122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9">
        <f t="shared" si="1"/>
        <v>12122</v>
      </c>
      <c r="X87" s="9">
        <v>60550</v>
      </c>
      <c r="Y87" s="9">
        <f t="shared" si="2"/>
        <v>48428</v>
      </c>
    </row>
    <row r="88" spans="1:25" ht="15.75">
      <c r="A88" s="41"/>
      <c r="B88" s="200">
        <v>28</v>
      </c>
      <c r="C88" s="190" t="s">
        <v>3555</v>
      </c>
      <c r="D88" s="197"/>
      <c r="E88" s="9">
        <v>12122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9">
        <f t="shared" si="1"/>
        <v>12122</v>
      </c>
      <c r="X88" s="9">
        <v>60550</v>
      </c>
      <c r="Y88" s="9">
        <f t="shared" si="2"/>
        <v>48428</v>
      </c>
    </row>
    <row r="89" spans="1:25" ht="15.75">
      <c r="A89" s="41"/>
      <c r="B89" s="199">
        <v>29</v>
      </c>
      <c r="C89" s="190" t="s">
        <v>3556</v>
      </c>
      <c r="D89" s="204"/>
      <c r="E89" s="9">
        <v>12122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9">
        <f t="shared" si="1"/>
        <v>12122</v>
      </c>
      <c r="X89" s="9">
        <v>60550</v>
      </c>
      <c r="Y89" s="9">
        <f t="shared" si="2"/>
        <v>48428</v>
      </c>
    </row>
    <row r="90" spans="1:25" ht="15.75">
      <c r="A90" s="41"/>
      <c r="B90" s="200">
        <v>30</v>
      </c>
      <c r="C90" s="190" t="s">
        <v>3557</v>
      </c>
      <c r="D90" s="204"/>
      <c r="E90" s="9">
        <v>12122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9">
        <f t="shared" si="1"/>
        <v>12122</v>
      </c>
      <c r="X90" s="9">
        <v>60550</v>
      </c>
      <c r="Y90" s="9">
        <f t="shared" si="2"/>
        <v>48428</v>
      </c>
    </row>
    <row r="91" spans="1:25" ht="15.75">
      <c r="A91" s="41"/>
      <c r="B91" s="199">
        <v>31</v>
      </c>
      <c r="C91" s="190" t="s">
        <v>3558</v>
      </c>
      <c r="D91" s="204"/>
      <c r="E91" s="9">
        <v>12122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9">
        <f t="shared" si="1"/>
        <v>12122</v>
      </c>
      <c r="X91" s="9">
        <v>60550</v>
      </c>
      <c r="Y91" s="9">
        <f t="shared" si="2"/>
        <v>48428</v>
      </c>
    </row>
    <row r="92" spans="1:25" ht="15.75">
      <c r="A92" s="41"/>
      <c r="B92" s="200">
        <v>32</v>
      </c>
      <c r="C92" s="190" t="s">
        <v>3559</v>
      </c>
      <c r="D92" s="204"/>
      <c r="E92" s="9">
        <v>12000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9">
        <f t="shared" si="1"/>
        <v>12000</v>
      </c>
      <c r="X92" s="9">
        <v>60550</v>
      </c>
      <c r="Y92" s="9">
        <f t="shared" si="2"/>
        <v>48550</v>
      </c>
    </row>
    <row r="93" spans="1:25" ht="15.75">
      <c r="A93" s="41"/>
      <c r="B93" s="199">
        <v>33</v>
      </c>
      <c r="C93" s="205" t="s">
        <v>3560</v>
      </c>
      <c r="D93" s="206"/>
      <c r="E93" s="9">
        <v>12100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9">
        <f t="shared" si="1"/>
        <v>12100</v>
      </c>
      <c r="X93" s="9">
        <v>60550</v>
      </c>
      <c r="Y93" s="9">
        <f t="shared" si="2"/>
        <v>48450</v>
      </c>
    </row>
    <row r="94" spans="1:25" ht="15.75">
      <c r="A94" s="41"/>
      <c r="B94" s="200">
        <v>34</v>
      </c>
      <c r="C94" s="205" t="s">
        <v>3561</v>
      </c>
      <c r="D94" s="207"/>
      <c r="E94" s="9">
        <v>12000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9">
        <f t="shared" si="1"/>
        <v>12000</v>
      </c>
      <c r="X94" s="9">
        <v>60550</v>
      </c>
      <c r="Y94" s="9">
        <f t="shared" si="2"/>
        <v>48550</v>
      </c>
    </row>
    <row r="95" spans="1:25">
      <c r="A95" s="41"/>
      <c r="B95" s="199">
        <v>35</v>
      </c>
      <c r="C95" s="190" t="s">
        <v>3562</v>
      </c>
      <c r="D95" s="42"/>
      <c r="E95" s="9">
        <v>12122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9">
        <f t="shared" si="1"/>
        <v>12122</v>
      </c>
      <c r="X95" s="9">
        <v>60550</v>
      </c>
      <c r="Y95" s="9">
        <f t="shared" si="2"/>
        <v>48428</v>
      </c>
    </row>
    <row r="96" spans="1:25">
      <c r="A96" s="41"/>
      <c r="B96" s="200">
        <v>36</v>
      </c>
      <c r="C96" s="190" t="s">
        <v>3563</v>
      </c>
      <c r="D96" s="42"/>
      <c r="E96" s="9">
        <v>12122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9">
        <f t="shared" si="1"/>
        <v>12122</v>
      </c>
      <c r="X96" s="9">
        <v>60550</v>
      </c>
      <c r="Y96" s="9">
        <f t="shared" si="2"/>
        <v>48428</v>
      </c>
    </row>
    <row r="97" spans="1:25">
      <c r="A97" s="41"/>
      <c r="B97" s="199">
        <v>37</v>
      </c>
      <c r="C97" s="190" t="s">
        <v>3564</v>
      </c>
      <c r="D97" s="42"/>
      <c r="E97" s="9">
        <v>12122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9">
        <f t="shared" si="1"/>
        <v>12122</v>
      </c>
      <c r="X97" s="9">
        <v>60550</v>
      </c>
      <c r="Y97" s="9">
        <f t="shared" si="2"/>
        <v>48428</v>
      </c>
    </row>
    <row r="98" spans="1:25">
      <c r="A98" s="41"/>
      <c r="B98" s="200">
        <v>38</v>
      </c>
      <c r="C98" s="190" t="s">
        <v>3565</v>
      </c>
      <c r="D98" s="42"/>
      <c r="E98" s="9">
        <v>12122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9">
        <f t="shared" si="1"/>
        <v>12122</v>
      </c>
      <c r="X98" s="9">
        <v>60550</v>
      </c>
      <c r="Y98" s="9">
        <f t="shared" si="2"/>
        <v>48428</v>
      </c>
    </row>
    <row r="99" spans="1:25">
      <c r="A99" s="41"/>
      <c r="B99" s="199">
        <v>39</v>
      </c>
      <c r="C99" s="190" t="s">
        <v>3566</v>
      </c>
      <c r="D99" s="42"/>
      <c r="E99" s="9">
        <v>12122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9">
        <f t="shared" si="1"/>
        <v>12122</v>
      </c>
      <c r="X99" s="9">
        <v>60550</v>
      </c>
      <c r="Y99" s="9">
        <f t="shared" si="2"/>
        <v>48428</v>
      </c>
    </row>
    <row r="100" spans="1:25">
      <c r="A100" s="41"/>
      <c r="B100" s="200">
        <v>40</v>
      </c>
      <c r="C100" s="190" t="s">
        <v>3567</v>
      </c>
      <c r="D100" s="42"/>
      <c r="E100" s="9">
        <v>12122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9">
        <f t="shared" si="1"/>
        <v>12122</v>
      </c>
      <c r="X100" s="9">
        <v>60550</v>
      </c>
      <c r="Y100" s="9">
        <f t="shared" si="2"/>
        <v>48428</v>
      </c>
    </row>
    <row r="101" spans="1:25">
      <c r="A101" s="41"/>
      <c r="B101" s="199">
        <v>41</v>
      </c>
      <c r="C101" s="190" t="s">
        <v>3568</v>
      </c>
      <c r="D101" s="42"/>
      <c r="E101" s="9">
        <v>12122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9">
        <f t="shared" si="1"/>
        <v>12122</v>
      </c>
      <c r="X101" s="9">
        <v>60550</v>
      </c>
      <c r="Y101" s="9">
        <f t="shared" si="2"/>
        <v>48428</v>
      </c>
    </row>
    <row r="102" spans="1:25">
      <c r="A102" s="41"/>
      <c r="B102" s="200">
        <v>42</v>
      </c>
      <c r="C102" s="190" t="s">
        <v>3569</v>
      </c>
      <c r="D102" s="42"/>
      <c r="E102" s="9">
        <v>12122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9">
        <f t="shared" si="1"/>
        <v>12122</v>
      </c>
      <c r="X102" s="9">
        <v>60550</v>
      </c>
      <c r="Y102" s="9">
        <f t="shared" si="2"/>
        <v>48428</v>
      </c>
    </row>
    <row r="103" spans="1:25">
      <c r="A103" s="41"/>
      <c r="B103" s="199">
        <v>43</v>
      </c>
      <c r="C103" s="190" t="s">
        <v>3570</v>
      </c>
      <c r="D103" s="42"/>
      <c r="E103" s="9">
        <v>12122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9">
        <f t="shared" si="1"/>
        <v>12122</v>
      </c>
      <c r="X103" s="9">
        <v>60550</v>
      </c>
      <c r="Y103" s="9">
        <f t="shared" si="2"/>
        <v>48428</v>
      </c>
    </row>
    <row r="104" spans="1:25">
      <c r="A104" s="41"/>
      <c r="B104" s="200">
        <v>44</v>
      </c>
      <c r="C104" s="190" t="s">
        <v>3571</v>
      </c>
      <c r="D104" s="42"/>
      <c r="E104" s="9">
        <v>12122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9">
        <f t="shared" si="1"/>
        <v>12122</v>
      </c>
      <c r="X104" s="9">
        <v>60550</v>
      </c>
      <c r="Y104" s="9">
        <f t="shared" si="2"/>
        <v>48428</v>
      </c>
    </row>
    <row r="105" spans="1:25">
      <c r="A105" s="41"/>
      <c r="B105" s="199">
        <v>45</v>
      </c>
      <c r="C105" s="190" t="s">
        <v>3572</v>
      </c>
      <c r="D105" s="42"/>
      <c r="E105" s="9">
        <v>12122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9">
        <f t="shared" si="1"/>
        <v>12122</v>
      </c>
      <c r="X105" s="9">
        <v>60550</v>
      </c>
      <c r="Y105" s="9">
        <f t="shared" si="2"/>
        <v>48428</v>
      </c>
    </row>
    <row r="106" spans="1:25">
      <c r="A106" s="41"/>
      <c r="B106" s="200">
        <v>46</v>
      </c>
      <c r="C106" s="190" t="s">
        <v>3573</v>
      </c>
      <c r="D106" s="42"/>
      <c r="E106" s="9">
        <v>12122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9">
        <f t="shared" si="1"/>
        <v>12122</v>
      </c>
      <c r="X106" s="9">
        <v>60550</v>
      </c>
      <c r="Y106" s="9">
        <f t="shared" si="2"/>
        <v>48428</v>
      </c>
    </row>
    <row r="107" spans="1:25">
      <c r="A107" s="41"/>
      <c r="B107" s="199">
        <v>47</v>
      </c>
      <c r="C107" s="190" t="s">
        <v>3574</v>
      </c>
      <c r="D107" s="42"/>
      <c r="E107" s="9">
        <v>12122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9">
        <f t="shared" si="1"/>
        <v>12122</v>
      </c>
      <c r="X107" s="9">
        <v>60550</v>
      </c>
      <c r="Y107" s="9">
        <f t="shared" si="2"/>
        <v>48428</v>
      </c>
    </row>
    <row r="108" spans="1:25">
      <c r="A108" s="41"/>
      <c r="B108" s="200">
        <v>48</v>
      </c>
      <c r="C108" s="190" t="s">
        <v>3575</v>
      </c>
      <c r="D108" s="42"/>
      <c r="E108" s="9">
        <v>12122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9">
        <f t="shared" si="1"/>
        <v>12122</v>
      </c>
      <c r="X108" s="9">
        <v>60550</v>
      </c>
      <c r="Y108" s="9">
        <f t="shared" si="2"/>
        <v>48428</v>
      </c>
    </row>
    <row r="109" spans="1:25">
      <c r="A109" s="41"/>
      <c r="B109" s="199">
        <v>49</v>
      </c>
      <c r="C109" s="190" t="s">
        <v>3576</v>
      </c>
      <c r="D109" s="42"/>
      <c r="E109" s="9">
        <v>12122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9">
        <f t="shared" si="1"/>
        <v>12122</v>
      </c>
      <c r="X109" s="9">
        <v>60550</v>
      </c>
      <c r="Y109" s="9">
        <f t="shared" si="2"/>
        <v>48428</v>
      </c>
    </row>
    <row r="110" spans="1:25">
      <c r="A110" s="41"/>
      <c r="B110" s="200">
        <v>50</v>
      </c>
      <c r="C110" s="190" t="s">
        <v>3577</v>
      </c>
      <c r="D110" s="42"/>
      <c r="E110" s="9">
        <v>12122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9">
        <f t="shared" si="1"/>
        <v>12122</v>
      </c>
      <c r="X110" s="9">
        <v>60550</v>
      </c>
      <c r="Y110" s="9">
        <f t="shared" si="2"/>
        <v>48428</v>
      </c>
    </row>
    <row r="111" spans="1:25">
      <c r="A111" s="41"/>
      <c r="B111" s="199">
        <v>51</v>
      </c>
      <c r="C111" s="190" t="s">
        <v>3578</v>
      </c>
      <c r="D111" s="42"/>
      <c r="E111" s="2">
        <v>0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9">
        <f t="shared" si="1"/>
        <v>0</v>
      </c>
      <c r="X111" s="9">
        <v>60550</v>
      </c>
      <c r="Y111" s="9">
        <f t="shared" si="2"/>
        <v>60550</v>
      </c>
    </row>
    <row r="112" spans="1:25">
      <c r="A112" s="41"/>
      <c r="B112" s="200">
        <v>52</v>
      </c>
      <c r="C112" s="190" t="s">
        <v>3579</v>
      </c>
      <c r="D112" s="42"/>
      <c r="E112" s="2">
        <v>0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9">
        <f t="shared" si="1"/>
        <v>0</v>
      </c>
      <c r="X112" s="9">
        <v>60550</v>
      </c>
      <c r="Y112" s="9">
        <f t="shared" si="2"/>
        <v>60550</v>
      </c>
    </row>
    <row r="113" spans="1:25">
      <c r="A113" s="41"/>
      <c r="B113" s="199">
        <v>53</v>
      </c>
      <c r="C113" s="190" t="s">
        <v>3580</v>
      </c>
      <c r="D113" s="42"/>
      <c r="E113" s="2">
        <v>0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9">
        <f t="shared" si="1"/>
        <v>0</v>
      </c>
      <c r="X113" s="9">
        <v>60550</v>
      </c>
      <c r="Y113" s="9">
        <f t="shared" si="2"/>
        <v>60550</v>
      </c>
    </row>
    <row r="114" spans="1:25">
      <c r="A114" s="41"/>
      <c r="B114" s="200">
        <v>54</v>
      </c>
      <c r="C114" s="190" t="s">
        <v>3581</v>
      </c>
      <c r="D114" s="42"/>
      <c r="E114" s="2">
        <v>5900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9">
        <f t="shared" si="1"/>
        <v>5900</v>
      </c>
      <c r="X114" s="9">
        <v>60550</v>
      </c>
      <c r="Y114" s="9">
        <f t="shared" si="2"/>
        <v>54650</v>
      </c>
    </row>
    <row r="115" spans="1:25">
      <c r="A115" s="41"/>
      <c r="B115" s="199">
        <v>55</v>
      </c>
      <c r="C115" s="190" t="s">
        <v>3582</v>
      </c>
      <c r="D115" s="42"/>
      <c r="E115" s="2">
        <v>0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9">
        <f t="shared" si="1"/>
        <v>0</v>
      </c>
      <c r="X115" s="9">
        <v>60550</v>
      </c>
      <c r="Y115" s="9">
        <f t="shared" si="2"/>
        <v>60550</v>
      </c>
    </row>
    <row r="116" spans="1:25">
      <c r="A116" s="41"/>
      <c r="B116" s="200">
        <v>56</v>
      </c>
      <c r="C116" s="190" t="s">
        <v>3583</v>
      </c>
      <c r="D116" s="42"/>
      <c r="E116" s="2">
        <v>0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9">
        <f t="shared" si="1"/>
        <v>0</v>
      </c>
      <c r="X116" s="9">
        <v>60550</v>
      </c>
      <c r="Y116" s="9">
        <f t="shared" si="2"/>
        <v>60550</v>
      </c>
    </row>
    <row r="117" spans="1:25">
      <c r="A117" s="41"/>
      <c r="B117" s="199">
        <v>57</v>
      </c>
      <c r="C117" s="190" t="s">
        <v>3584</v>
      </c>
      <c r="D117" s="42"/>
      <c r="E117" s="2">
        <v>0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9">
        <f t="shared" si="1"/>
        <v>0</v>
      </c>
      <c r="X117" s="9">
        <v>60550</v>
      </c>
      <c r="Y117" s="9">
        <f t="shared" si="2"/>
        <v>60550</v>
      </c>
    </row>
    <row r="118" spans="1:25">
      <c r="A118" s="41"/>
      <c r="B118" s="200">
        <v>58</v>
      </c>
      <c r="C118" s="190" t="s">
        <v>3585</v>
      </c>
      <c r="D118" s="42"/>
      <c r="E118" s="2">
        <v>6000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9">
        <f t="shared" si="1"/>
        <v>6000</v>
      </c>
      <c r="X118" s="9">
        <v>60550</v>
      </c>
      <c r="Y118" s="9">
        <f t="shared" si="2"/>
        <v>54550</v>
      </c>
    </row>
    <row r="119" spans="1:25">
      <c r="A119" s="41"/>
      <c r="B119" s="199">
        <v>59</v>
      </c>
      <c r="C119" s="190" t="s">
        <v>3586</v>
      </c>
      <c r="D119" s="42"/>
      <c r="E119" s="2">
        <v>0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9">
        <f t="shared" si="1"/>
        <v>0</v>
      </c>
      <c r="X119" s="9">
        <v>60550</v>
      </c>
      <c r="Y119" s="9">
        <f t="shared" si="2"/>
        <v>60550</v>
      </c>
    </row>
    <row r="120" spans="1:25">
      <c r="A120" s="41"/>
      <c r="B120" s="200">
        <v>60</v>
      </c>
      <c r="C120" s="190" t="s">
        <v>3587</v>
      </c>
      <c r="D120" s="42"/>
      <c r="E120" s="2">
        <v>0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9">
        <f t="shared" si="1"/>
        <v>0</v>
      </c>
      <c r="X120" s="9">
        <v>60550</v>
      </c>
      <c r="Y120" s="9">
        <f t="shared" si="2"/>
        <v>60550</v>
      </c>
    </row>
    <row r="121" spans="1:25">
      <c r="A121" s="41"/>
      <c r="B121" s="199">
        <v>61</v>
      </c>
      <c r="C121" s="190" t="s">
        <v>3588</v>
      </c>
      <c r="D121" s="42"/>
      <c r="E121" s="2">
        <v>0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9">
        <f>SUM(E121:V121)</f>
        <v>0</v>
      </c>
      <c r="X121" s="9">
        <v>60550</v>
      </c>
      <c r="Y121" s="9">
        <f t="shared" si="2"/>
        <v>60550</v>
      </c>
    </row>
    <row r="122" spans="1:25">
      <c r="Y122" s="208">
        <f>SUM(Y61:Y121)</f>
        <v>3052768</v>
      </c>
    </row>
  </sheetData>
  <pageMargins left="0.7" right="0.7" top="0.75" bottom="0.75" header="0.3" footer="0.3"/>
  <pageSetup paperSize="5" scale="52" orientation="landscape" r:id="rId1"/>
  <rowBreaks count="1" manualBreakCount="1">
    <brk id="58" max="2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opLeftCell="AU1" workbookViewId="0">
      <selection activeCell="BN1" sqref="BN1"/>
    </sheetView>
  </sheetViews>
  <sheetFormatPr defaultRowHeight="15"/>
  <sheetData>
    <row r="1" spans="1:26">
      <c r="A1" s="36"/>
      <c r="C1" s="74" t="s">
        <v>3406</v>
      </c>
      <c r="D1" s="123"/>
      <c r="E1" s="36"/>
      <c r="F1" s="36"/>
    </row>
    <row r="2" spans="1:26">
      <c r="A2" s="36"/>
      <c r="B2" s="116" t="s">
        <v>3407</v>
      </c>
      <c r="C2" s="116" t="s">
        <v>3408</v>
      </c>
      <c r="D2" s="117"/>
      <c r="E2" s="116" t="s">
        <v>3409</v>
      </c>
      <c r="F2" s="116" t="s">
        <v>1622</v>
      </c>
      <c r="G2" s="116" t="s">
        <v>1622</v>
      </c>
      <c r="H2" s="116" t="s">
        <v>1622</v>
      </c>
      <c r="I2" s="116" t="s">
        <v>1622</v>
      </c>
      <c r="J2" s="116"/>
      <c r="K2" s="116"/>
      <c r="L2" s="116"/>
      <c r="M2" s="116" t="s">
        <v>3410</v>
      </c>
      <c r="N2" s="116" t="s">
        <v>3410</v>
      </c>
      <c r="O2" s="116" t="s">
        <v>3411</v>
      </c>
      <c r="P2" s="116" t="s">
        <v>3410</v>
      </c>
      <c r="Q2" s="116" t="s">
        <v>3410</v>
      </c>
      <c r="R2" s="116" t="s">
        <v>3112</v>
      </c>
      <c r="S2" s="116" t="s">
        <v>3112</v>
      </c>
      <c r="T2" s="116" t="s">
        <v>3412</v>
      </c>
      <c r="U2" s="116" t="s">
        <v>3112</v>
      </c>
      <c r="V2" s="116" t="s">
        <v>3112</v>
      </c>
      <c r="X2" s="116" t="s">
        <v>3413</v>
      </c>
      <c r="Y2" s="116" t="s">
        <v>60</v>
      </c>
      <c r="Z2" s="116" t="s">
        <v>3</v>
      </c>
    </row>
    <row r="3" spans="1:26">
      <c r="A3" s="36"/>
      <c r="B3" s="124">
        <v>1</v>
      </c>
      <c r="C3" t="s">
        <v>3414</v>
      </c>
      <c r="D3" s="43"/>
      <c r="E3">
        <v>12122</v>
      </c>
    </row>
    <row r="4" spans="1:26">
      <c r="A4" s="36"/>
      <c r="B4" s="124">
        <v>2</v>
      </c>
      <c r="C4" t="s">
        <v>3415</v>
      </c>
      <c r="D4" s="43"/>
      <c r="E4">
        <v>12122</v>
      </c>
    </row>
    <row r="5" spans="1:26">
      <c r="A5" s="36"/>
      <c r="B5" s="124">
        <v>3</v>
      </c>
      <c r="C5" t="s">
        <v>3416</v>
      </c>
      <c r="D5" s="43"/>
      <c r="E5">
        <v>12122</v>
      </c>
    </row>
    <row r="6" spans="1:26">
      <c r="A6" s="36"/>
      <c r="B6" s="124">
        <v>4</v>
      </c>
      <c r="C6" t="s">
        <v>3417</v>
      </c>
      <c r="D6" s="43"/>
      <c r="E6">
        <v>12122</v>
      </c>
    </row>
    <row r="7" spans="1:26">
      <c r="A7" s="36"/>
      <c r="B7" s="124">
        <v>5</v>
      </c>
      <c r="C7" t="s">
        <v>3418</v>
      </c>
      <c r="D7" s="43"/>
      <c r="E7">
        <v>12122</v>
      </c>
    </row>
    <row r="8" spans="1:26">
      <c r="A8" s="36"/>
      <c r="B8" s="124">
        <v>6</v>
      </c>
      <c r="C8" t="s">
        <v>3419</v>
      </c>
      <c r="D8" s="43"/>
      <c r="E8">
        <v>12122</v>
      </c>
    </row>
    <row r="9" spans="1:26">
      <c r="A9" s="36"/>
      <c r="B9" s="124">
        <v>7</v>
      </c>
      <c r="C9" t="s">
        <v>3420</v>
      </c>
      <c r="D9" s="43"/>
      <c r="E9">
        <v>12122</v>
      </c>
    </row>
    <row r="10" spans="1:26">
      <c r="A10" s="36"/>
      <c r="B10" s="124">
        <v>8</v>
      </c>
      <c r="C10" t="s">
        <v>3421</v>
      </c>
      <c r="D10" s="43"/>
      <c r="E10">
        <v>12122</v>
      </c>
    </row>
    <row r="11" spans="1:26">
      <c r="A11" s="36"/>
      <c r="B11" s="124">
        <v>9</v>
      </c>
      <c r="C11" t="s">
        <v>3422</v>
      </c>
      <c r="D11" s="43"/>
      <c r="E11">
        <v>12122</v>
      </c>
    </row>
    <row r="12" spans="1:26">
      <c r="A12" s="36"/>
      <c r="B12" s="124">
        <v>10</v>
      </c>
      <c r="C12" t="s">
        <v>3423</v>
      </c>
      <c r="D12" s="43"/>
      <c r="E12">
        <v>12122</v>
      </c>
    </row>
    <row r="13" spans="1:26">
      <c r="A13" s="36"/>
      <c r="B13" s="124">
        <v>11</v>
      </c>
      <c r="C13" t="s">
        <v>3424</v>
      </c>
      <c r="D13" s="43"/>
      <c r="E13">
        <v>12122</v>
      </c>
    </row>
    <row r="14" spans="1:26">
      <c r="A14" s="36"/>
      <c r="B14" s="124">
        <v>12</v>
      </c>
      <c r="C14" t="s">
        <v>3425</v>
      </c>
      <c r="D14" s="43"/>
      <c r="E14">
        <v>12122</v>
      </c>
    </row>
    <row r="15" spans="1:26">
      <c r="A15" s="36"/>
      <c r="B15" s="124">
        <v>13</v>
      </c>
      <c r="C15" t="s">
        <v>3426</v>
      </c>
      <c r="D15" s="43"/>
      <c r="E15">
        <v>12122</v>
      </c>
    </row>
    <row r="16" spans="1:26">
      <c r="A16" s="36"/>
      <c r="B16" s="124">
        <v>14</v>
      </c>
      <c r="C16" t="s">
        <v>3427</v>
      </c>
      <c r="D16" s="43"/>
      <c r="E16">
        <v>12122</v>
      </c>
    </row>
    <row r="17" spans="1:5">
      <c r="A17" s="36"/>
      <c r="B17" s="124">
        <v>15</v>
      </c>
      <c r="C17" t="s">
        <v>3428</v>
      </c>
      <c r="D17" s="43"/>
      <c r="E17">
        <v>12122</v>
      </c>
    </row>
    <row r="18" spans="1:5">
      <c r="A18" s="36"/>
      <c r="B18" s="124">
        <v>16</v>
      </c>
      <c r="C18" t="s">
        <v>3429</v>
      </c>
      <c r="D18" s="43"/>
      <c r="E18">
        <v>12122</v>
      </c>
    </row>
    <row r="19" spans="1:5">
      <c r="A19" s="36"/>
      <c r="B19" s="124">
        <v>17</v>
      </c>
      <c r="C19" t="s">
        <v>3430</v>
      </c>
      <c r="D19" s="43"/>
      <c r="E19">
        <v>12122</v>
      </c>
    </row>
    <row r="20" spans="1:5">
      <c r="A20" s="36"/>
      <c r="B20" s="124">
        <v>18</v>
      </c>
      <c r="C20" t="s">
        <v>3431</v>
      </c>
      <c r="D20" s="43"/>
      <c r="E20">
        <v>12122</v>
      </c>
    </row>
    <row r="21" spans="1:5">
      <c r="A21" s="36"/>
      <c r="B21" s="124">
        <v>19</v>
      </c>
      <c r="C21" t="s">
        <v>3432</v>
      </c>
      <c r="D21" s="43"/>
      <c r="E21">
        <v>12122</v>
      </c>
    </row>
    <row r="22" spans="1:5">
      <c r="A22" s="36"/>
      <c r="B22" s="124">
        <v>20</v>
      </c>
      <c r="C22" t="s">
        <v>3433</v>
      </c>
      <c r="D22" s="43"/>
      <c r="E22">
        <v>12122</v>
      </c>
    </row>
    <row r="23" spans="1:5">
      <c r="A23" s="36"/>
      <c r="B23" s="124">
        <v>21</v>
      </c>
      <c r="C23" t="s">
        <v>3434</v>
      </c>
      <c r="D23" s="43"/>
      <c r="E23">
        <v>12122</v>
      </c>
    </row>
    <row r="24" spans="1:5">
      <c r="A24" s="36"/>
      <c r="B24" s="124">
        <v>22</v>
      </c>
      <c r="C24" t="s">
        <v>3435</v>
      </c>
      <c r="D24" s="43"/>
      <c r="E24">
        <v>12122</v>
      </c>
    </row>
    <row r="25" spans="1:5">
      <c r="A25" s="36"/>
      <c r="B25" s="124">
        <v>23</v>
      </c>
      <c r="C25" t="s">
        <v>3436</v>
      </c>
      <c r="D25" s="43"/>
      <c r="E25">
        <v>12122</v>
      </c>
    </row>
    <row r="26" spans="1:5">
      <c r="A26" s="36"/>
      <c r="B26" s="124">
        <v>24</v>
      </c>
      <c r="C26" t="s">
        <v>3437</v>
      </c>
      <c r="D26" s="43"/>
      <c r="E26">
        <v>12122</v>
      </c>
    </row>
    <row r="27" spans="1:5">
      <c r="A27" s="36"/>
      <c r="B27" s="124">
        <v>25</v>
      </c>
      <c r="C27" t="s">
        <v>3438</v>
      </c>
      <c r="D27" s="43"/>
      <c r="E27">
        <v>12122</v>
      </c>
    </row>
    <row r="28" spans="1:5">
      <c r="A28" s="36"/>
      <c r="B28" s="124">
        <v>26</v>
      </c>
      <c r="C28" t="s">
        <v>3439</v>
      </c>
      <c r="D28" s="43"/>
      <c r="E28">
        <v>12122</v>
      </c>
    </row>
    <row r="29" spans="1:5">
      <c r="A29" s="36"/>
      <c r="B29" s="124">
        <v>27</v>
      </c>
      <c r="C29" t="s">
        <v>3440</v>
      </c>
      <c r="D29" s="43"/>
      <c r="E29">
        <v>12122</v>
      </c>
    </row>
    <row r="30" spans="1:5">
      <c r="A30" s="36"/>
      <c r="B30" s="124">
        <v>28</v>
      </c>
      <c r="C30" t="s">
        <v>3441</v>
      </c>
      <c r="D30" s="43"/>
      <c r="E30">
        <v>12122</v>
      </c>
    </row>
    <row r="31" spans="1:5">
      <c r="A31" s="36"/>
      <c r="B31" s="124">
        <v>29</v>
      </c>
      <c r="C31" t="s">
        <v>3442</v>
      </c>
      <c r="D31" s="43"/>
      <c r="E31">
        <v>12122</v>
      </c>
    </row>
    <row r="32" spans="1:5">
      <c r="A32" s="36"/>
      <c r="B32" s="124">
        <v>30</v>
      </c>
      <c r="C32" t="s">
        <v>3443</v>
      </c>
      <c r="D32" s="43"/>
      <c r="E32">
        <v>12122</v>
      </c>
    </row>
    <row r="33" spans="1:7">
      <c r="A33" s="36"/>
      <c r="B33" s="124">
        <v>31</v>
      </c>
      <c r="C33" t="s">
        <v>3444</v>
      </c>
      <c r="D33" s="43"/>
      <c r="E33">
        <v>12122</v>
      </c>
    </row>
    <row r="34" spans="1:7">
      <c r="A34" s="36"/>
      <c r="B34" s="124">
        <v>32</v>
      </c>
      <c r="C34" t="s">
        <v>3445</v>
      </c>
      <c r="D34" s="43">
        <v>5510146311123</v>
      </c>
      <c r="E34">
        <v>12122</v>
      </c>
      <c r="F34">
        <v>15263</v>
      </c>
    </row>
    <row r="35" spans="1:7">
      <c r="A35" s="36"/>
      <c r="B35" s="124">
        <v>33</v>
      </c>
      <c r="C35" t="s">
        <v>3446</v>
      </c>
      <c r="D35" s="43"/>
      <c r="E35">
        <v>16042</v>
      </c>
    </row>
    <row r="36" spans="1:7">
      <c r="A36" s="36"/>
      <c r="B36" s="124">
        <v>34</v>
      </c>
      <c r="C36" t="s">
        <v>3447</v>
      </c>
      <c r="D36" s="43"/>
      <c r="E36">
        <v>12122</v>
      </c>
    </row>
    <row r="37" spans="1:7">
      <c r="A37" s="36"/>
      <c r="B37" s="124">
        <v>35</v>
      </c>
      <c r="C37" t="s">
        <v>3448</v>
      </c>
      <c r="D37" s="43"/>
      <c r="E37">
        <v>12122</v>
      </c>
    </row>
    <row r="38" spans="1:7">
      <c r="A38" s="36"/>
      <c r="B38" s="124">
        <v>36</v>
      </c>
      <c r="C38" t="s">
        <v>3449</v>
      </c>
      <c r="D38" s="43"/>
      <c r="E38">
        <v>12155</v>
      </c>
    </row>
    <row r="39" spans="1:7">
      <c r="A39" s="36"/>
      <c r="B39" s="124">
        <v>37</v>
      </c>
      <c r="C39" t="s">
        <v>3450</v>
      </c>
      <c r="D39" s="43">
        <v>5520219133431</v>
      </c>
      <c r="E39">
        <v>12122</v>
      </c>
      <c r="F39">
        <v>11022</v>
      </c>
      <c r="G39">
        <v>12057</v>
      </c>
    </row>
    <row r="40" spans="1:7">
      <c r="A40" s="36"/>
      <c r="B40" s="124">
        <v>38</v>
      </c>
      <c r="C40" t="s">
        <v>3451</v>
      </c>
      <c r="D40" s="43"/>
      <c r="E40">
        <v>12122</v>
      </c>
    </row>
    <row r="41" spans="1:7">
      <c r="A41" s="36"/>
      <c r="B41" s="124">
        <v>39</v>
      </c>
      <c r="C41" t="s">
        <v>3452</v>
      </c>
      <c r="D41" s="43"/>
      <c r="E41">
        <v>12122</v>
      </c>
    </row>
    <row r="42" spans="1:7">
      <c r="A42" s="36"/>
      <c r="B42" s="124">
        <v>40</v>
      </c>
      <c r="C42" t="s">
        <v>3453</v>
      </c>
      <c r="D42" s="43"/>
      <c r="E42">
        <v>12122</v>
      </c>
    </row>
    <row r="43" spans="1:7">
      <c r="A43" s="36"/>
      <c r="B43" s="124">
        <v>41</v>
      </c>
      <c r="C43" t="s">
        <v>3454</v>
      </c>
      <c r="D43" s="43"/>
      <c r="E43">
        <v>12122</v>
      </c>
    </row>
    <row r="44" spans="1:7">
      <c r="A44" s="36"/>
      <c r="B44" s="124">
        <v>42</v>
      </c>
      <c r="C44" t="s">
        <v>3455</v>
      </c>
      <c r="D44" s="43"/>
      <c r="E44">
        <v>12122</v>
      </c>
    </row>
    <row r="45" spans="1:7">
      <c r="A45" s="36"/>
      <c r="B45" s="124">
        <v>43</v>
      </c>
      <c r="C45" t="s">
        <v>3456</v>
      </c>
      <c r="D45" s="43"/>
      <c r="E45">
        <v>12122</v>
      </c>
    </row>
    <row r="46" spans="1:7">
      <c r="A46" s="36"/>
      <c r="B46" s="124">
        <v>44</v>
      </c>
      <c r="C46" t="s">
        <v>3457</v>
      </c>
      <c r="D46" s="43"/>
      <c r="E46">
        <v>12122</v>
      </c>
    </row>
    <row r="47" spans="1:7">
      <c r="A47" s="36"/>
      <c r="B47" s="124">
        <v>45</v>
      </c>
      <c r="C47" t="s">
        <v>3458</v>
      </c>
      <c r="D47" s="43"/>
      <c r="E47">
        <v>12122</v>
      </c>
    </row>
    <row r="48" spans="1:7">
      <c r="A48" s="36"/>
      <c r="B48" s="124">
        <v>46</v>
      </c>
      <c r="C48" t="s">
        <v>3459</v>
      </c>
      <c r="D48" s="43"/>
      <c r="E48">
        <v>12122</v>
      </c>
    </row>
    <row r="49" spans="1:5">
      <c r="A49" s="36"/>
      <c r="B49" s="124">
        <v>47</v>
      </c>
      <c r="C49" t="s">
        <v>3460</v>
      </c>
      <c r="D49" s="43"/>
      <c r="E49">
        <v>12122</v>
      </c>
    </row>
    <row r="50" spans="1:5">
      <c r="A50" s="36"/>
      <c r="B50" s="124">
        <v>48</v>
      </c>
      <c r="C50" t="s">
        <v>3461</v>
      </c>
      <c r="D50" s="43"/>
      <c r="E50">
        <v>12122</v>
      </c>
    </row>
    <row r="51" spans="1:5">
      <c r="A51" s="36"/>
      <c r="B51" s="124">
        <v>49</v>
      </c>
      <c r="C51" t="s">
        <v>3462</v>
      </c>
      <c r="D51" s="43"/>
      <c r="E51">
        <v>12122</v>
      </c>
    </row>
    <row r="52" spans="1:5">
      <c r="A52" s="36"/>
      <c r="B52" s="124">
        <v>50</v>
      </c>
      <c r="C52" t="s">
        <v>3463</v>
      </c>
      <c r="D52" s="43"/>
      <c r="E52">
        <v>12122</v>
      </c>
    </row>
    <row r="53" spans="1:5">
      <c r="A53" s="36"/>
      <c r="B53" s="124">
        <v>51</v>
      </c>
      <c r="C53" t="s">
        <v>3464</v>
      </c>
      <c r="D53" s="43"/>
      <c r="E53">
        <v>12122</v>
      </c>
    </row>
    <row r="54" spans="1:5">
      <c r="A54" s="36"/>
      <c r="B54" s="124">
        <v>52</v>
      </c>
      <c r="C54" t="s">
        <v>3465</v>
      </c>
      <c r="D54" s="43"/>
      <c r="E54">
        <v>12122</v>
      </c>
    </row>
    <row r="55" spans="1:5">
      <c r="A55" s="36"/>
      <c r="B55" s="124">
        <v>53</v>
      </c>
      <c r="C55" t="s">
        <v>3466</v>
      </c>
      <c r="D55" s="43"/>
      <c r="E55">
        <v>12122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5"/>
  <sheetViews>
    <sheetView view="pageBreakPreview" zoomScale="60" zoomScaleNormal="100" workbookViewId="0">
      <selection activeCell="M1" sqref="M1"/>
    </sheetView>
  </sheetViews>
  <sheetFormatPr defaultRowHeight="15"/>
  <cols>
    <col min="1" max="1" width="9.28515625" bestFit="1" customWidth="1"/>
    <col min="2" max="2" width="49.140625" customWidth="1"/>
    <col min="3" max="3" width="20.5703125" customWidth="1"/>
    <col min="4" max="4" width="13.5703125" bestFit="1" customWidth="1"/>
    <col min="10" max="10" width="9.42578125" bestFit="1" customWidth="1"/>
    <col min="11" max="12" width="10.140625" bestFit="1" customWidth="1"/>
  </cols>
  <sheetData>
    <row r="1" spans="1:12" ht="15" customHeight="1">
      <c r="A1" s="23" t="s">
        <v>631</v>
      </c>
      <c r="B1" s="23" t="s">
        <v>632</v>
      </c>
      <c r="C1" s="23" t="s">
        <v>633</v>
      </c>
      <c r="D1" s="23" t="s">
        <v>634</v>
      </c>
      <c r="E1" s="23" t="s">
        <v>635</v>
      </c>
      <c r="F1" s="23" t="s">
        <v>636</v>
      </c>
      <c r="G1" s="23" t="s">
        <v>637</v>
      </c>
      <c r="H1" s="23" t="s">
        <v>638</v>
      </c>
      <c r="I1" s="2" t="s">
        <v>677</v>
      </c>
      <c r="J1" s="2" t="s">
        <v>863</v>
      </c>
      <c r="K1" s="2" t="s">
        <v>864</v>
      </c>
      <c r="L1" s="2"/>
    </row>
    <row r="2" spans="1:12" ht="15" customHeight="1">
      <c r="A2" s="25">
        <v>12789</v>
      </c>
      <c r="B2" s="25" t="s">
        <v>1133</v>
      </c>
      <c r="C2" s="25" t="s">
        <v>998</v>
      </c>
      <c r="D2" s="25">
        <v>5330663510091</v>
      </c>
      <c r="E2" s="25" t="s">
        <v>1134</v>
      </c>
      <c r="F2" s="25" t="s">
        <v>1135</v>
      </c>
      <c r="G2" s="25" t="s">
        <v>940</v>
      </c>
      <c r="H2" s="26" t="s">
        <v>642</v>
      </c>
      <c r="I2" s="2">
        <v>18738</v>
      </c>
      <c r="J2" s="2">
        <v>56241</v>
      </c>
      <c r="K2" s="30">
        <f>SUM(J2-I2)</f>
        <v>37503</v>
      </c>
      <c r="L2" s="2"/>
    </row>
    <row r="3" spans="1:12" ht="57">
      <c r="A3" s="27">
        <v>13874</v>
      </c>
      <c r="B3" s="27" t="s">
        <v>1136</v>
      </c>
      <c r="C3" s="27" t="s">
        <v>648</v>
      </c>
      <c r="D3" s="27">
        <v>5330611912779</v>
      </c>
      <c r="E3" s="27" t="s">
        <v>1134</v>
      </c>
      <c r="F3" s="27" t="s">
        <v>1135</v>
      </c>
      <c r="G3" s="27" t="s">
        <v>940</v>
      </c>
      <c r="H3" s="28" t="s">
        <v>642</v>
      </c>
      <c r="I3" s="2">
        <v>42315</v>
      </c>
      <c r="J3" s="2">
        <v>56241</v>
      </c>
      <c r="K3" s="30">
        <f t="shared" ref="K3:K10" si="0">SUM(J3-I3)</f>
        <v>13926</v>
      </c>
      <c r="L3" s="2"/>
    </row>
    <row r="4" spans="1:12" ht="57">
      <c r="A4" s="25">
        <v>18231</v>
      </c>
      <c r="B4" s="25" t="s">
        <v>653</v>
      </c>
      <c r="C4" s="25" t="s">
        <v>750</v>
      </c>
      <c r="D4" s="25">
        <v>5160166368575</v>
      </c>
      <c r="E4" s="25" t="s">
        <v>1134</v>
      </c>
      <c r="F4" s="25" t="s">
        <v>1135</v>
      </c>
      <c r="G4" s="25" t="s">
        <v>940</v>
      </c>
      <c r="H4" s="26" t="s">
        <v>642</v>
      </c>
      <c r="I4" s="2">
        <v>10863</v>
      </c>
      <c r="J4" s="2">
        <v>56241</v>
      </c>
      <c r="K4" s="30">
        <f t="shared" si="0"/>
        <v>45378</v>
      </c>
      <c r="L4" s="2"/>
    </row>
    <row r="5" spans="1:12" ht="57">
      <c r="A5" s="27">
        <v>21429</v>
      </c>
      <c r="B5" s="27" t="s">
        <v>1137</v>
      </c>
      <c r="C5" s="27" t="s">
        <v>1138</v>
      </c>
      <c r="D5" s="27">
        <v>5440004619689</v>
      </c>
      <c r="E5" s="27" t="s">
        <v>1134</v>
      </c>
      <c r="F5" s="27" t="s">
        <v>1135</v>
      </c>
      <c r="G5" s="27" t="s">
        <v>940</v>
      </c>
      <c r="H5" s="28" t="s">
        <v>642</v>
      </c>
      <c r="I5" s="2">
        <v>0</v>
      </c>
      <c r="J5" s="2">
        <v>56241</v>
      </c>
      <c r="K5" s="30">
        <f t="shared" si="0"/>
        <v>56241</v>
      </c>
      <c r="L5" s="2"/>
    </row>
    <row r="6" spans="1:12" ht="57">
      <c r="A6" s="25">
        <v>21496</v>
      </c>
      <c r="B6" s="25" t="s">
        <v>1139</v>
      </c>
      <c r="C6" s="25" t="s">
        <v>846</v>
      </c>
      <c r="D6" s="25">
        <v>5440094005841</v>
      </c>
      <c r="E6" s="25" t="s">
        <v>1134</v>
      </c>
      <c r="F6" s="25" t="s">
        <v>1135</v>
      </c>
      <c r="G6" s="25" t="s">
        <v>940</v>
      </c>
      <c r="H6" s="26" t="s">
        <v>642</v>
      </c>
      <c r="I6" s="2">
        <v>10863</v>
      </c>
      <c r="J6" s="2">
        <v>56241</v>
      </c>
      <c r="K6" s="30">
        <f t="shared" si="0"/>
        <v>45378</v>
      </c>
      <c r="L6" s="2"/>
    </row>
    <row r="7" spans="1:12" ht="57">
      <c r="A7" s="27">
        <v>21862</v>
      </c>
      <c r="B7" s="27" t="s">
        <v>746</v>
      </c>
      <c r="C7" s="27" t="s">
        <v>1140</v>
      </c>
      <c r="D7" s="27">
        <v>5440125369311</v>
      </c>
      <c r="E7" s="27" t="s">
        <v>1134</v>
      </c>
      <c r="F7" s="27" t="s">
        <v>1135</v>
      </c>
      <c r="G7" s="27" t="s">
        <v>940</v>
      </c>
      <c r="H7" s="28" t="s">
        <v>642</v>
      </c>
      <c r="I7" s="2">
        <v>19383</v>
      </c>
      <c r="J7" s="2">
        <v>56241</v>
      </c>
      <c r="K7" s="30">
        <f t="shared" si="0"/>
        <v>36858</v>
      </c>
      <c r="L7" s="2"/>
    </row>
    <row r="8" spans="1:12" ht="57">
      <c r="A8" s="25">
        <v>21932</v>
      </c>
      <c r="B8" s="25" t="s">
        <v>1141</v>
      </c>
      <c r="C8" s="25" t="s">
        <v>973</v>
      </c>
      <c r="D8" s="25">
        <v>5440117227582</v>
      </c>
      <c r="E8" s="25" t="s">
        <v>1134</v>
      </c>
      <c r="F8" s="25" t="s">
        <v>1135</v>
      </c>
      <c r="G8" s="25" t="s">
        <v>940</v>
      </c>
      <c r="H8" s="26" t="s">
        <v>642</v>
      </c>
      <c r="I8" s="2">
        <v>4000</v>
      </c>
      <c r="J8" s="2">
        <v>56241</v>
      </c>
      <c r="K8" s="30">
        <f t="shared" si="0"/>
        <v>52241</v>
      </c>
      <c r="L8" s="2"/>
    </row>
    <row r="9" spans="1:12" ht="57">
      <c r="A9" s="27">
        <v>22173</v>
      </c>
      <c r="B9" s="27" t="s">
        <v>1142</v>
      </c>
      <c r="C9" s="27" t="s">
        <v>1099</v>
      </c>
      <c r="D9" s="27">
        <v>5440091298206</v>
      </c>
      <c r="E9" s="27" t="s">
        <v>1134</v>
      </c>
      <c r="F9" s="27" t="s">
        <v>1135</v>
      </c>
      <c r="G9" s="27" t="s">
        <v>940</v>
      </c>
      <c r="H9" s="28" t="s">
        <v>642</v>
      </c>
      <c r="I9" s="2">
        <v>10863</v>
      </c>
      <c r="J9" s="2">
        <v>56241</v>
      </c>
      <c r="K9" s="30">
        <f t="shared" si="0"/>
        <v>45378</v>
      </c>
      <c r="L9" s="2"/>
    </row>
    <row r="10" spans="1:12" ht="57">
      <c r="A10" s="25">
        <v>22177</v>
      </c>
      <c r="B10" s="25" t="s">
        <v>1143</v>
      </c>
      <c r="C10" s="25" t="s">
        <v>1099</v>
      </c>
      <c r="D10" s="25">
        <v>5440090141424</v>
      </c>
      <c r="E10" s="25" t="s">
        <v>1134</v>
      </c>
      <c r="F10" s="25" t="s">
        <v>1135</v>
      </c>
      <c r="G10" s="25" t="s">
        <v>940</v>
      </c>
      <c r="H10" s="26" t="s">
        <v>642</v>
      </c>
      <c r="I10" s="2">
        <v>10863</v>
      </c>
      <c r="J10" s="2">
        <v>56241</v>
      </c>
      <c r="K10" s="30">
        <f t="shared" si="0"/>
        <v>45378</v>
      </c>
      <c r="L10" s="2"/>
    </row>
    <row r="11" spans="1:12">
      <c r="A11" s="143" t="s">
        <v>1144</v>
      </c>
      <c r="B11" s="2"/>
      <c r="C11" s="2"/>
      <c r="D11" s="2"/>
      <c r="E11" s="2"/>
      <c r="F11" s="2"/>
      <c r="G11" s="2"/>
      <c r="H11" s="2"/>
      <c r="I11" s="30">
        <f>SUM(I2:I10)</f>
        <v>127888</v>
      </c>
      <c r="J11" s="30">
        <f>SUM(J2:J10)</f>
        <v>506169</v>
      </c>
      <c r="K11" s="30">
        <f>SUM(K2:K10)</f>
        <v>378281</v>
      </c>
      <c r="L11" s="2"/>
    </row>
    <row r="12" spans="1:12" ht="30">
      <c r="A12" s="23" t="s">
        <v>631</v>
      </c>
      <c r="B12" s="23" t="s">
        <v>632</v>
      </c>
      <c r="C12" s="23" t="s">
        <v>633</v>
      </c>
      <c r="D12" s="23" t="s">
        <v>634</v>
      </c>
      <c r="E12" s="23" t="s">
        <v>635</v>
      </c>
      <c r="F12" s="23" t="s">
        <v>636</v>
      </c>
      <c r="G12" s="23" t="s">
        <v>637</v>
      </c>
      <c r="H12" s="23" t="s">
        <v>638</v>
      </c>
      <c r="I12" s="24" t="s">
        <v>677</v>
      </c>
      <c r="J12" s="24" t="s">
        <v>863</v>
      </c>
      <c r="K12" s="24" t="s">
        <v>864</v>
      </c>
      <c r="L12" s="2"/>
    </row>
    <row r="13" spans="1:12" ht="57">
      <c r="A13" s="25">
        <v>29312</v>
      </c>
      <c r="B13" s="25" t="s">
        <v>1145</v>
      </c>
      <c r="C13" s="25" t="s">
        <v>646</v>
      </c>
      <c r="D13" s="25">
        <v>5440183555261</v>
      </c>
      <c r="E13" s="25" t="s">
        <v>1134</v>
      </c>
      <c r="F13" s="25" t="s">
        <v>1135</v>
      </c>
      <c r="G13" s="25" t="s">
        <v>683</v>
      </c>
      <c r="H13" s="26" t="s">
        <v>642</v>
      </c>
      <c r="I13" s="2">
        <v>11060</v>
      </c>
      <c r="J13" s="2">
        <v>66510</v>
      </c>
      <c r="K13" s="2">
        <f>SUM(J13-I13)</f>
        <v>55450</v>
      </c>
      <c r="L13" s="2"/>
    </row>
    <row r="14" spans="1:12" ht="57">
      <c r="A14" s="27">
        <v>31103</v>
      </c>
      <c r="B14" s="27" t="s">
        <v>1096</v>
      </c>
      <c r="C14" s="27" t="s">
        <v>1146</v>
      </c>
      <c r="D14" s="27">
        <v>5440184469345</v>
      </c>
      <c r="E14" s="27" t="s">
        <v>1134</v>
      </c>
      <c r="F14" s="27" t="s">
        <v>1135</v>
      </c>
      <c r="G14" s="27" t="s">
        <v>683</v>
      </c>
      <c r="H14" s="28" t="s">
        <v>642</v>
      </c>
      <c r="I14" s="2">
        <v>20909</v>
      </c>
      <c r="J14" s="2">
        <v>66510</v>
      </c>
      <c r="K14" s="2">
        <f t="shared" ref="K14:K15" si="1">SUM(J14-I14)</f>
        <v>45601</v>
      </c>
      <c r="L14" s="2"/>
    </row>
    <row r="15" spans="1:12" ht="57">
      <c r="A15" s="25">
        <v>38449</v>
      </c>
      <c r="B15" s="25" t="s">
        <v>1147</v>
      </c>
      <c r="C15" s="25" t="s">
        <v>1096</v>
      </c>
      <c r="D15" s="25">
        <v>5160106923803</v>
      </c>
      <c r="E15" s="25" t="s">
        <v>1134</v>
      </c>
      <c r="F15" s="25" t="s">
        <v>1135</v>
      </c>
      <c r="G15" s="25" t="s">
        <v>683</v>
      </c>
      <c r="H15" s="26" t="s">
        <v>642</v>
      </c>
      <c r="I15" s="2">
        <v>11060</v>
      </c>
      <c r="J15" s="2">
        <v>66510</v>
      </c>
      <c r="K15" s="2">
        <f t="shared" si="1"/>
        <v>55450</v>
      </c>
      <c r="L15" s="2"/>
    </row>
    <row r="16" spans="1:12" ht="42.75">
      <c r="A16" s="29" t="s">
        <v>1148</v>
      </c>
      <c r="B16" s="2"/>
      <c r="C16" s="2"/>
      <c r="D16" s="2"/>
      <c r="E16" s="2"/>
      <c r="F16" s="2"/>
      <c r="G16" s="2"/>
      <c r="H16" s="2"/>
      <c r="I16" s="30">
        <f>SUM(I13:I15)</f>
        <v>43029</v>
      </c>
      <c r="J16" s="30">
        <f t="shared" ref="J16:K16" si="2">SUM(J13:J15)</f>
        <v>199530</v>
      </c>
      <c r="K16" s="30">
        <f t="shared" si="2"/>
        <v>156501</v>
      </c>
      <c r="L16" s="2"/>
    </row>
    <row r="17" spans="1:1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0">
      <c r="A18" s="23" t="s">
        <v>631</v>
      </c>
      <c r="B18" s="23" t="s">
        <v>632</v>
      </c>
      <c r="C18" s="23" t="s">
        <v>633</v>
      </c>
      <c r="D18" s="23" t="s">
        <v>634</v>
      </c>
      <c r="E18" s="23" t="s">
        <v>635</v>
      </c>
      <c r="F18" s="23" t="s">
        <v>636</v>
      </c>
      <c r="G18" s="23" t="s">
        <v>637</v>
      </c>
      <c r="H18" s="23" t="s">
        <v>638</v>
      </c>
      <c r="I18" s="24"/>
      <c r="J18" s="24" t="s">
        <v>677</v>
      </c>
      <c r="K18" s="24" t="s">
        <v>1149</v>
      </c>
      <c r="L18" s="24" t="s">
        <v>864</v>
      </c>
    </row>
    <row r="19" spans="1:12" ht="57">
      <c r="A19" s="25">
        <v>46755</v>
      </c>
      <c r="B19" s="25" t="s">
        <v>1150</v>
      </c>
      <c r="C19" s="25" t="s">
        <v>1151</v>
      </c>
      <c r="D19" s="25">
        <v>5440148047033</v>
      </c>
      <c r="E19" s="25" t="s">
        <v>1134</v>
      </c>
      <c r="F19" s="25" t="s">
        <v>1135</v>
      </c>
      <c r="G19" s="25" t="s">
        <v>779</v>
      </c>
      <c r="H19" s="26" t="s">
        <v>642</v>
      </c>
      <c r="I19" s="25">
        <v>0</v>
      </c>
      <c r="J19" s="2">
        <v>0</v>
      </c>
      <c r="K19" s="2">
        <v>0</v>
      </c>
      <c r="L19" s="2" t="s">
        <v>1152</v>
      </c>
    </row>
    <row r="20" spans="1:12" ht="57">
      <c r="A20" s="27">
        <v>47236</v>
      </c>
      <c r="B20" s="27" t="s">
        <v>1153</v>
      </c>
      <c r="C20" s="27" t="s">
        <v>1154</v>
      </c>
      <c r="D20" s="27">
        <v>5160211097467</v>
      </c>
      <c r="E20" s="27" t="s">
        <v>1134</v>
      </c>
      <c r="F20" s="27" t="s">
        <v>1135</v>
      </c>
      <c r="G20" s="27" t="s">
        <v>779</v>
      </c>
      <c r="H20" s="28" t="s">
        <v>642</v>
      </c>
      <c r="I20" s="2"/>
      <c r="J20" s="2">
        <v>11060</v>
      </c>
      <c r="K20" s="2">
        <v>36066</v>
      </c>
      <c r="L20" s="2">
        <f>SUM(K20-J20)</f>
        <v>25006</v>
      </c>
    </row>
    <row r="21" spans="1:12" ht="57">
      <c r="A21" s="25">
        <v>53024</v>
      </c>
      <c r="B21" s="25" t="s">
        <v>1155</v>
      </c>
      <c r="C21" s="25" t="s">
        <v>1156</v>
      </c>
      <c r="D21" s="25">
        <v>5160197896205</v>
      </c>
      <c r="E21" s="25" t="s">
        <v>1134</v>
      </c>
      <c r="F21" s="25" t="s">
        <v>1135</v>
      </c>
      <c r="G21" s="25" t="s">
        <v>779</v>
      </c>
      <c r="H21" s="26" t="s">
        <v>642</v>
      </c>
      <c r="I21" s="2"/>
      <c r="J21" s="2">
        <v>0</v>
      </c>
      <c r="K21" s="2">
        <v>36066</v>
      </c>
      <c r="L21" s="2">
        <f t="shared" ref="L21:L24" si="3">SUM(K21-J21)</f>
        <v>36066</v>
      </c>
    </row>
    <row r="22" spans="1:12" ht="57">
      <c r="A22" s="27">
        <v>55225</v>
      </c>
      <c r="B22" s="27" t="s">
        <v>1157</v>
      </c>
      <c r="C22" s="27" t="s">
        <v>1158</v>
      </c>
      <c r="D22" s="27">
        <v>5440004938285</v>
      </c>
      <c r="E22" s="27" t="s">
        <v>1134</v>
      </c>
      <c r="F22" s="27" t="s">
        <v>1135</v>
      </c>
      <c r="G22" s="27" t="s">
        <v>779</v>
      </c>
      <c r="H22" s="28" t="s">
        <v>642</v>
      </c>
      <c r="I22" s="2"/>
      <c r="J22" s="2">
        <v>0</v>
      </c>
      <c r="K22" s="2">
        <v>36066</v>
      </c>
      <c r="L22" s="2">
        <f t="shared" si="3"/>
        <v>36066</v>
      </c>
    </row>
    <row r="23" spans="1:12" ht="57">
      <c r="A23" s="25">
        <v>59410</v>
      </c>
      <c r="B23" s="25" t="s">
        <v>1159</v>
      </c>
      <c r="C23" s="25" t="s">
        <v>1160</v>
      </c>
      <c r="D23" s="25">
        <v>5440019393277</v>
      </c>
      <c r="E23" s="25" t="s">
        <v>1134</v>
      </c>
      <c r="F23" s="25" t="s">
        <v>1135</v>
      </c>
      <c r="G23" s="25" t="s">
        <v>779</v>
      </c>
      <c r="H23" s="26" t="s">
        <v>642</v>
      </c>
      <c r="I23" s="2"/>
      <c r="J23" s="2">
        <v>0</v>
      </c>
      <c r="K23" s="2">
        <v>36066</v>
      </c>
      <c r="L23" s="2">
        <f t="shared" si="3"/>
        <v>36066</v>
      </c>
    </row>
    <row r="24" spans="1:12" ht="57">
      <c r="A24" s="27">
        <v>59917</v>
      </c>
      <c r="B24" s="27" t="s">
        <v>930</v>
      </c>
      <c r="C24" s="27" t="s">
        <v>1132</v>
      </c>
      <c r="D24" s="27">
        <v>5440105343837</v>
      </c>
      <c r="E24" s="27" t="s">
        <v>1134</v>
      </c>
      <c r="F24" s="27" t="s">
        <v>1135</v>
      </c>
      <c r="G24" s="27" t="s">
        <v>779</v>
      </c>
      <c r="H24" s="28" t="s">
        <v>642</v>
      </c>
      <c r="I24" s="2"/>
      <c r="J24" s="2">
        <v>13665</v>
      </c>
      <c r="K24" s="2">
        <v>36066</v>
      </c>
      <c r="L24" s="2">
        <f t="shared" si="3"/>
        <v>22401</v>
      </c>
    </row>
    <row r="25" spans="1:12" ht="42.75">
      <c r="A25" s="29" t="s">
        <v>1161</v>
      </c>
      <c r="B25" s="2"/>
      <c r="C25" s="2"/>
      <c r="D25" s="2"/>
      <c r="E25" s="2"/>
      <c r="F25" s="2"/>
      <c r="G25" s="2"/>
      <c r="H25" s="2"/>
      <c r="I25" s="2"/>
      <c r="J25" s="30">
        <f>SUM(J19:J24)</f>
        <v>24725</v>
      </c>
      <c r="K25" s="30">
        <f t="shared" ref="K25:L25" si="4">SUM(K19:K24)</f>
        <v>180330</v>
      </c>
      <c r="L25" s="30">
        <f t="shared" si="4"/>
        <v>155605</v>
      </c>
    </row>
  </sheetData>
  <hyperlinks>
    <hyperlink ref="H2" r:id="rId1" display="http://feedeposit.uob.edu.pk/attend/admn/student/entry/feecheck/detail.php?cnic=5330663510091&amp;operation=FeeCheck"/>
    <hyperlink ref="H3" r:id="rId2" display="http://feedeposit.uob.edu.pk/attend/admn/student/entry/feecheck/detail.php?cnic=5330611912779&amp;operation=FeeCheck"/>
    <hyperlink ref="H4" r:id="rId3" display="http://feedeposit.uob.edu.pk/attend/admn/student/entry/feecheck/detail.php?cnic=5160166368575&amp;operation=FeeCheck"/>
    <hyperlink ref="H5" r:id="rId4" display="http://feedeposit.uob.edu.pk/attend/admn/student/entry/feecheck/detail.php?cnic=5440004619689&amp;operation=FeeCheck"/>
    <hyperlink ref="H6" r:id="rId5" display="http://feedeposit.uob.edu.pk/attend/admn/student/entry/feecheck/detail.php?cnic=5440094005841&amp;operation=FeeCheck"/>
    <hyperlink ref="H7" r:id="rId6" display="http://feedeposit.uob.edu.pk/attend/admn/student/entry/feecheck/detail.php?cnic=5440125369311&amp;operation=FeeCheck"/>
    <hyperlink ref="H8" r:id="rId7" display="http://feedeposit.uob.edu.pk/attend/admn/student/entry/feecheck/detail.php?cnic=5440117227582&amp;operation=FeeCheck"/>
    <hyperlink ref="H9" r:id="rId8" display="http://feedeposit.uob.edu.pk/attend/admn/student/entry/feecheck/detail.php?cnic=5440091298206&amp;operation=FeeCheck"/>
    <hyperlink ref="H10" r:id="rId9" display="http://feedeposit.uob.edu.pk/attend/admn/student/entry/feecheck/detail.php?cnic=5440090141424&amp;operation=FeeCheck"/>
    <hyperlink ref="H13" r:id="rId10" display="http://feedeposit.uob.edu.pk/attend/admn/student/entry/feecheck/detail.php?cnic=5440183555261&amp;operation=FeeCheck"/>
    <hyperlink ref="H14" r:id="rId11" display="http://feedeposit.uob.edu.pk/attend/admn/student/entry/feecheck/detail.php?cnic=5440184469345&amp;operation=FeeCheck"/>
    <hyperlink ref="H15" r:id="rId12" display="http://feedeposit.uob.edu.pk/attend/admn/student/entry/feecheck/detail.php?cnic=5160106923803&amp;operation=FeeCheck"/>
    <hyperlink ref="H19" r:id="rId13" display="http://feedeposit.uob.edu.pk/attend/admn/student/entry/feecheck/detail.php?cnic=5440148047033&amp;operation=FeeCheck"/>
    <hyperlink ref="H20" r:id="rId14" display="http://feedeposit.uob.edu.pk/attend/admn/student/entry/feecheck/detail.php?cnic=5160211097467&amp;operation=FeeCheck"/>
    <hyperlink ref="H21" r:id="rId15" display="http://feedeposit.uob.edu.pk/attend/admn/student/entry/feecheck/detail.php?cnic=5160197896205&amp;operation=FeeCheck"/>
    <hyperlink ref="H22" r:id="rId16" display="http://feedeposit.uob.edu.pk/attend/admn/student/entry/feecheck/detail.php?cnic=5440004938285&amp;operation=FeeCheck"/>
    <hyperlink ref="H23" r:id="rId17" display="http://feedeposit.uob.edu.pk/attend/admn/student/entry/feecheck/detail.php?cnic=5440019393277&amp;operation=FeeCheck"/>
    <hyperlink ref="H24" r:id="rId18" display="http://feedeposit.uob.edu.pk/attend/admn/student/entry/feecheck/detail.php?cnic=5440105343837&amp;operation=FeeCheck"/>
  </hyperlinks>
  <pageMargins left="0.7" right="0.7" top="0.75" bottom="0.75" header="0.3" footer="0.3"/>
  <pageSetup paperSize="5" scale="80" orientation="landscape" r:id="rId19"/>
  <rowBreaks count="1" manualBreakCount="1">
    <brk id="12" max="12" man="1"/>
  </rowBreaks>
  <drawing r:id="rId2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view="pageBreakPreview" topLeftCell="A64" zoomScale="60" zoomScaleNormal="100" workbookViewId="0">
      <selection sqref="A1:Q102"/>
    </sheetView>
  </sheetViews>
  <sheetFormatPr defaultRowHeight="15"/>
  <cols>
    <col min="4" max="4" width="37.85546875" customWidth="1"/>
    <col min="17" max="17" width="12.42578125" customWidth="1"/>
    <col min="32" max="32" width="9.140625" customWidth="1"/>
  </cols>
  <sheetData>
    <row r="1" spans="1:17" ht="18.75">
      <c r="A1" s="2"/>
      <c r="B1" s="9" t="s">
        <v>0</v>
      </c>
      <c r="C1" s="45" t="s">
        <v>2920</v>
      </c>
      <c r="D1" s="105"/>
      <c r="E1" s="41">
        <v>99000</v>
      </c>
      <c r="F1" s="86" t="s">
        <v>2921</v>
      </c>
      <c r="G1" s="86"/>
      <c r="H1" s="86"/>
      <c r="I1" s="41"/>
      <c r="J1" s="41"/>
      <c r="K1" s="2"/>
      <c r="L1" s="2"/>
      <c r="M1" s="2"/>
      <c r="N1" s="2"/>
      <c r="O1" s="2"/>
      <c r="P1" s="2"/>
      <c r="Q1" s="2"/>
    </row>
    <row r="2" spans="1:17">
      <c r="A2" s="2"/>
      <c r="B2" s="9"/>
      <c r="C2" s="106" t="s">
        <v>2922</v>
      </c>
      <c r="D2" s="107"/>
      <c r="E2" s="108" t="s">
        <v>1622</v>
      </c>
      <c r="F2" s="108" t="s">
        <v>1622</v>
      </c>
      <c r="G2" s="108" t="s">
        <v>1622</v>
      </c>
      <c r="H2" s="108" t="s">
        <v>1622</v>
      </c>
      <c r="I2" s="108" t="s">
        <v>1622</v>
      </c>
      <c r="J2" s="108" t="s">
        <v>1622</v>
      </c>
      <c r="K2" s="108" t="s">
        <v>1622</v>
      </c>
      <c r="L2" s="108" t="s">
        <v>1622</v>
      </c>
      <c r="M2" s="108"/>
      <c r="N2" s="109"/>
      <c r="O2" s="110" t="s">
        <v>1624</v>
      </c>
      <c r="P2" s="110" t="s">
        <v>863</v>
      </c>
      <c r="Q2" s="110" t="s">
        <v>864</v>
      </c>
    </row>
    <row r="3" spans="1:17">
      <c r="A3" s="2">
        <v>191</v>
      </c>
      <c r="B3" s="2">
        <v>1</v>
      </c>
      <c r="C3" s="2" t="s">
        <v>2923</v>
      </c>
      <c r="D3" s="42"/>
      <c r="E3" s="2">
        <v>10875</v>
      </c>
      <c r="F3" s="2">
        <v>13875</v>
      </c>
      <c r="G3" s="2">
        <v>11963</v>
      </c>
      <c r="H3" s="2"/>
      <c r="I3" s="2"/>
      <c r="J3" s="2"/>
      <c r="K3" s="2"/>
      <c r="L3" s="2"/>
      <c r="M3" s="2"/>
      <c r="N3" s="2"/>
      <c r="O3" s="2">
        <f>SUM(E3:N3)</f>
        <v>36713</v>
      </c>
      <c r="P3" s="2">
        <v>87041</v>
      </c>
      <c r="Q3" s="2">
        <f>SUM(P3-O3)</f>
        <v>50328</v>
      </c>
    </row>
    <row r="4" spans="1:17">
      <c r="A4" s="2">
        <v>192</v>
      </c>
      <c r="B4" s="2">
        <v>2</v>
      </c>
      <c r="C4" s="2" t="s">
        <v>2924</v>
      </c>
      <c r="D4" s="42"/>
      <c r="E4" s="2">
        <v>15263</v>
      </c>
      <c r="F4" s="2">
        <v>11963</v>
      </c>
      <c r="G4" s="2"/>
      <c r="H4" s="2"/>
      <c r="I4" s="2"/>
      <c r="J4" s="2"/>
      <c r="K4" s="2"/>
      <c r="L4" s="2"/>
      <c r="M4" s="2"/>
      <c r="N4" s="2"/>
      <c r="O4" s="2">
        <f t="shared" ref="O4:O40" si="0">SUM(E4:N4)</f>
        <v>27226</v>
      </c>
      <c r="P4" s="2">
        <v>87041</v>
      </c>
      <c r="Q4" s="2">
        <f t="shared" ref="Q4:Q40" si="1">SUM(P4-O4)</f>
        <v>59815</v>
      </c>
    </row>
    <row r="5" spans="1:17">
      <c r="A5" s="2">
        <v>193</v>
      </c>
      <c r="B5" s="2">
        <v>3</v>
      </c>
      <c r="C5" s="2" t="s">
        <v>2925</v>
      </c>
      <c r="D5" s="42"/>
      <c r="E5" s="2">
        <v>15263</v>
      </c>
      <c r="F5" s="2"/>
      <c r="G5" s="2"/>
      <c r="H5" s="2"/>
      <c r="I5" s="2"/>
      <c r="J5" s="2"/>
      <c r="K5" s="2"/>
      <c r="L5" s="2"/>
      <c r="M5" s="2"/>
      <c r="N5" s="2"/>
      <c r="O5" s="2">
        <f t="shared" si="0"/>
        <v>15263</v>
      </c>
      <c r="P5" s="2">
        <v>87041</v>
      </c>
      <c r="Q5" s="2">
        <f t="shared" si="1"/>
        <v>71778</v>
      </c>
    </row>
    <row r="6" spans="1:17">
      <c r="A6" s="2">
        <v>194</v>
      </c>
      <c r="B6" s="2">
        <v>4</v>
      </c>
      <c r="C6" s="2" t="s">
        <v>2926</v>
      </c>
      <c r="D6" s="42"/>
      <c r="E6" s="2">
        <v>12963</v>
      </c>
      <c r="F6" s="2">
        <v>15263</v>
      </c>
      <c r="G6" s="2">
        <v>10963</v>
      </c>
      <c r="H6" s="2"/>
      <c r="I6" s="2"/>
      <c r="J6" s="2"/>
      <c r="K6" s="2"/>
      <c r="L6" s="2"/>
      <c r="M6" s="2"/>
      <c r="N6" s="2"/>
      <c r="O6" s="2">
        <f t="shared" si="0"/>
        <v>39189</v>
      </c>
      <c r="P6" s="2">
        <v>87041</v>
      </c>
      <c r="Q6" s="2">
        <f t="shared" si="1"/>
        <v>47852</v>
      </c>
    </row>
    <row r="7" spans="1:17">
      <c r="A7" s="2">
        <v>195</v>
      </c>
      <c r="B7" s="2">
        <v>5</v>
      </c>
      <c r="C7" s="2" t="s">
        <v>2927</v>
      </c>
      <c r="D7" s="42"/>
      <c r="E7" s="2">
        <v>15263</v>
      </c>
      <c r="F7" s="2"/>
      <c r="G7" s="2"/>
      <c r="H7" s="2"/>
      <c r="I7" s="2"/>
      <c r="J7" s="2"/>
      <c r="K7" s="2"/>
      <c r="L7" s="2"/>
      <c r="M7" s="2"/>
      <c r="N7" s="2"/>
      <c r="O7" s="2">
        <f t="shared" si="0"/>
        <v>15263</v>
      </c>
      <c r="P7" s="2">
        <v>87041</v>
      </c>
      <c r="Q7" s="2">
        <f t="shared" si="1"/>
        <v>71778</v>
      </c>
    </row>
    <row r="8" spans="1:17">
      <c r="A8" s="2">
        <v>196</v>
      </c>
      <c r="B8" s="2">
        <v>6</v>
      </c>
      <c r="C8" s="2" t="s">
        <v>2928</v>
      </c>
      <c r="D8" s="42"/>
      <c r="E8" s="2">
        <v>13875</v>
      </c>
      <c r="F8" s="2">
        <v>10875</v>
      </c>
      <c r="G8" s="2">
        <v>11963</v>
      </c>
      <c r="H8" s="2"/>
      <c r="I8" s="2"/>
      <c r="J8" s="2"/>
      <c r="K8" s="2"/>
      <c r="L8" s="2"/>
      <c r="M8" s="2"/>
      <c r="N8" s="2"/>
      <c r="O8" s="2">
        <f t="shared" si="0"/>
        <v>36713</v>
      </c>
      <c r="P8" s="2">
        <v>87041</v>
      </c>
      <c r="Q8" s="2">
        <f t="shared" si="1"/>
        <v>50328</v>
      </c>
    </row>
    <row r="9" spans="1:17">
      <c r="A9" s="2">
        <v>197</v>
      </c>
      <c r="B9" s="2">
        <v>7</v>
      </c>
      <c r="C9" s="2" t="s">
        <v>2929</v>
      </c>
      <c r="D9" s="42"/>
      <c r="E9" s="2">
        <v>13875</v>
      </c>
      <c r="F9" s="2">
        <v>10800</v>
      </c>
      <c r="G9" s="2"/>
      <c r="H9" s="2"/>
      <c r="I9" s="2"/>
      <c r="J9" s="2"/>
      <c r="K9" s="2"/>
      <c r="L9" s="2"/>
      <c r="M9" s="2"/>
      <c r="N9" s="2"/>
      <c r="O9" s="2">
        <f t="shared" si="0"/>
        <v>24675</v>
      </c>
      <c r="P9" s="2">
        <v>87041</v>
      </c>
      <c r="Q9" s="2">
        <f t="shared" si="1"/>
        <v>62366</v>
      </c>
    </row>
    <row r="10" spans="1:17">
      <c r="A10" s="2">
        <v>198</v>
      </c>
      <c r="B10" s="2">
        <v>8</v>
      </c>
      <c r="C10" s="2" t="s">
        <v>2930</v>
      </c>
      <c r="D10" s="42"/>
      <c r="E10" s="2">
        <v>15263</v>
      </c>
      <c r="F10" s="2">
        <v>6987</v>
      </c>
      <c r="G10" s="2"/>
      <c r="H10" s="2"/>
      <c r="I10" s="2"/>
      <c r="J10" s="2"/>
      <c r="K10" s="2"/>
      <c r="L10" s="2"/>
      <c r="M10" s="2"/>
      <c r="N10" s="2"/>
      <c r="O10" s="2">
        <f t="shared" si="0"/>
        <v>22250</v>
      </c>
      <c r="P10" s="2">
        <v>87041</v>
      </c>
      <c r="Q10" s="2">
        <f t="shared" si="1"/>
        <v>64791</v>
      </c>
    </row>
    <row r="11" spans="1:17">
      <c r="A11" s="2">
        <v>199</v>
      </c>
      <c r="B11" s="2">
        <v>9</v>
      </c>
      <c r="C11" s="2" t="s">
        <v>2931</v>
      </c>
      <c r="D11" s="42"/>
      <c r="E11" s="2">
        <v>15263</v>
      </c>
      <c r="F11" s="2"/>
      <c r="G11" s="2"/>
      <c r="H11" s="2"/>
      <c r="I11" s="2"/>
      <c r="J11" s="2"/>
      <c r="K11" s="2"/>
      <c r="L11" s="2"/>
      <c r="M11" s="2"/>
      <c r="N11" s="2"/>
      <c r="O11" s="2">
        <f t="shared" si="0"/>
        <v>15263</v>
      </c>
      <c r="P11" s="2">
        <v>87041</v>
      </c>
      <c r="Q11" s="2">
        <f t="shared" si="1"/>
        <v>71778</v>
      </c>
    </row>
    <row r="12" spans="1:17">
      <c r="A12" s="2">
        <v>200</v>
      </c>
      <c r="B12" s="2">
        <v>10</v>
      </c>
      <c r="C12" s="2" t="s">
        <v>2932</v>
      </c>
      <c r="D12" s="42"/>
      <c r="E12" s="2">
        <v>15263</v>
      </c>
      <c r="F12" s="2"/>
      <c r="G12" s="2"/>
      <c r="H12" s="2"/>
      <c r="I12" s="2"/>
      <c r="J12" s="2"/>
      <c r="K12" s="2"/>
      <c r="L12" s="2"/>
      <c r="M12" s="2"/>
      <c r="N12" s="2"/>
      <c r="O12" s="2">
        <f t="shared" si="0"/>
        <v>15263</v>
      </c>
      <c r="P12" s="2">
        <v>87041</v>
      </c>
      <c r="Q12" s="2">
        <f t="shared" si="1"/>
        <v>71778</v>
      </c>
    </row>
    <row r="13" spans="1:17">
      <c r="A13" s="2">
        <v>201</v>
      </c>
      <c r="B13" s="2">
        <v>11</v>
      </c>
      <c r="C13" s="2" t="s">
        <v>2933</v>
      </c>
      <c r="D13" s="42"/>
      <c r="E13" s="2">
        <v>15263</v>
      </c>
      <c r="F13" s="2"/>
      <c r="G13" s="2"/>
      <c r="H13" s="2"/>
      <c r="I13" s="2"/>
      <c r="J13" s="2"/>
      <c r="K13" s="2"/>
      <c r="L13" s="2"/>
      <c r="M13" s="2"/>
      <c r="N13" s="2"/>
      <c r="O13" s="2">
        <f t="shared" si="0"/>
        <v>15263</v>
      </c>
      <c r="P13" s="2">
        <v>87041</v>
      </c>
      <c r="Q13" s="2">
        <f t="shared" si="1"/>
        <v>71778</v>
      </c>
    </row>
    <row r="14" spans="1:17">
      <c r="A14" s="2">
        <v>202</v>
      </c>
      <c r="B14" s="2">
        <v>12</v>
      </c>
      <c r="C14" s="2" t="s">
        <v>2934</v>
      </c>
      <c r="D14" s="42"/>
      <c r="E14" s="2">
        <v>10800</v>
      </c>
      <c r="F14" s="2"/>
      <c r="G14" s="2"/>
      <c r="H14" s="2"/>
      <c r="I14" s="2"/>
      <c r="J14" s="2"/>
      <c r="K14" s="2"/>
      <c r="L14" s="2"/>
      <c r="M14" s="2"/>
      <c r="N14" s="2"/>
      <c r="O14" s="2">
        <f t="shared" si="0"/>
        <v>10800</v>
      </c>
      <c r="P14" s="2">
        <v>87041</v>
      </c>
      <c r="Q14" s="2">
        <f t="shared" si="1"/>
        <v>76241</v>
      </c>
    </row>
    <row r="15" spans="1:17">
      <c r="A15" s="2">
        <v>203</v>
      </c>
      <c r="B15" s="2">
        <v>13</v>
      </c>
      <c r="C15" s="2" t="s">
        <v>2935</v>
      </c>
      <c r="D15" s="4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f t="shared" si="0"/>
        <v>0</v>
      </c>
      <c r="P15" s="2">
        <v>87041</v>
      </c>
      <c r="Q15" s="2">
        <f t="shared" si="1"/>
        <v>87041</v>
      </c>
    </row>
    <row r="16" spans="1:17">
      <c r="A16" s="2">
        <v>205</v>
      </c>
      <c r="B16" s="2">
        <v>14</v>
      </c>
      <c r="C16" s="2" t="s">
        <v>2936</v>
      </c>
      <c r="D16" s="42"/>
      <c r="E16" s="2">
        <v>15263</v>
      </c>
      <c r="F16" s="2"/>
      <c r="G16" s="2"/>
      <c r="H16" s="2"/>
      <c r="I16" s="2"/>
      <c r="J16" s="2"/>
      <c r="K16" s="2"/>
      <c r="L16" s="2"/>
      <c r="M16" s="2"/>
      <c r="N16" s="2"/>
      <c r="O16" s="2">
        <f t="shared" si="0"/>
        <v>15263</v>
      </c>
      <c r="P16" s="2">
        <v>87041</v>
      </c>
      <c r="Q16" s="2">
        <f t="shared" si="1"/>
        <v>71778</v>
      </c>
    </row>
    <row r="17" spans="1:17">
      <c r="A17" s="2">
        <v>206</v>
      </c>
      <c r="B17" s="2">
        <v>15</v>
      </c>
      <c r="C17" s="2" t="s">
        <v>2937</v>
      </c>
      <c r="D17" s="42"/>
      <c r="E17" s="2">
        <v>15263</v>
      </c>
      <c r="F17" s="2">
        <v>11963</v>
      </c>
      <c r="G17" s="2">
        <v>11963</v>
      </c>
      <c r="H17" s="2"/>
      <c r="I17" s="2"/>
      <c r="J17" s="2"/>
      <c r="K17" s="2"/>
      <c r="L17" s="2"/>
      <c r="M17" s="2"/>
      <c r="N17" s="2"/>
      <c r="O17" s="2">
        <f t="shared" si="0"/>
        <v>39189</v>
      </c>
      <c r="P17" s="2">
        <v>87041</v>
      </c>
      <c r="Q17" s="2">
        <f t="shared" si="1"/>
        <v>47852</v>
      </c>
    </row>
    <row r="18" spans="1:17">
      <c r="A18" s="2">
        <v>207</v>
      </c>
      <c r="B18" s="2">
        <v>16</v>
      </c>
      <c r="C18" s="2" t="s">
        <v>2938</v>
      </c>
      <c r="D18" s="42"/>
      <c r="E18" s="2">
        <v>15263</v>
      </c>
      <c r="F18" s="2"/>
      <c r="G18" s="2"/>
      <c r="H18" s="2"/>
      <c r="I18" s="2"/>
      <c r="J18" s="2"/>
      <c r="K18" s="2"/>
      <c r="L18" s="2"/>
      <c r="M18" s="2"/>
      <c r="N18" s="2"/>
      <c r="O18" s="2">
        <f t="shared" si="0"/>
        <v>15263</v>
      </c>
      <c r="P18" s="2">
        <v>87041</v>
      </c>
      <c r="Q18" s="2">
        <f t="shared" si="1"/>
        <v>71778</v>
      </c>
    </row>
    <row r="19" spans="1:17">
      <c r="A19" s="2">
        <v>208</v>
      </c>
      <c r="B19" s="2">
        <v>17</v>
      </c>
      <c r="C19" s="2" t="s">
        <v>2939</v>
      </c>
      <c r="D19" s="42"/>
      <c r="E19" s="2">
        <v>15263</v>
      </c>
      <c r="F19" s="2">
        <v>11963</v>
      </c>
      <c r="G19" s="2">
        <v>11963</v>
      </c>
      <c r="H19" s="2"/>
      <c r="I19" s="2"/>
      <c r="J19" s="2"/>
      <c r="K19" s="2"/>
      <c r="L19" s="2"/>
      <c r="M19" s="2"/>
      <c r="N19" s="2"/>
      <c r="O19" s="2">
        <f t="shared" si="0"/>
        <v>39189</v>
      </c>
      <c r="P19" s="2">
        <v>87041</v>
      </c>
      <c r="Q19" s="2">
        <f t="shared" si="1"/>
        <v>47852</v>
      </c>
    </row>
    <row r="20" spans="1:17">
      <c r="A20" s="2">
        <v>209</v>
      </c>
      <c r="B20" s="2">
        <v>18</v>
      </c>
      <c r="C20" s="2" t="s">
        <v>2940</v>
      </c>
      <c r="D20" s="42"/>
      <c r="E20" s="2">
        <v>15263</v>
      </c>
      <c r="F20" s="2">
        <v>10865</v>
      </c>
      <c r="G20" s="2">
        <v>11963</v>
      </c>
      <c r="H20" s="2"/>
      <c r="I20" s="2"/>
      <c r="J20" s="2"/>
      <c r="K20" s="2"/>
      <c r="L20" s="2"/>
      <c r="M20" s="2"/>
      <c r="N20" s="2"/>
      <c r="O20" s="2">
        <f t="shared" si="0"/>
        <v>38091</v>
      </c>
      <c r="P20" s="2">
        <v>87041</v>
      </c>
      <c r="Q20" s="2">
        <f t="shared" si="1"/>
        <v>48950</v>
      </c>
    </row>
    <row r="21" spans="1:17">
      <c r="A21" s="2">
        <v>210</v>
      </c>
      <c r="B21" s="2">
        <v>19</v>
      </c>
      <c r="C21" s="2" t="s">
        <v>2941</v>
      </c>
      <c r="D21" s="42"/>
      <c r="E21" s="2">
        <v>13875</v>
      </c>
      <c r="F21" s="2"/>
      <c r="G21" s="2"/>
      <c r="H21" s="2"/>
      <c r="I21" s="2"/>
      <c r="J21" s="2"/>
      <c r="K21" s="2"/>
      <c r="L21" s="2"/>
      <c r="M21" s="2"/>
      <c r="N21" s="2"/>
      <c r="O21" s="2">
        <f t="shared" si="0"/>
        <v>13875</v>
      </c>
      <c r="P21" s="2">
        <v>87041</v>
      </c>
      <c r="Q21" s="2">
        <f t="shared" si="1"/>
        <v>73166</v>
      </c>
    </row>
    <row r="22" spans="1:17">
      <c r="A22" s="2">
        <v>211</v>
      </c>
      <c r="B22" s="2">
        <v>20</v>
      </c>
      <c r="C22" s="2" t="s">
        <v>2942</v>
      </c>
      <c r="D22" s="42"/>
      <c r="E22" s="2">
        <v>13875</v>
      </c>
      <c r="F22" s="2"/>
      <c r="G22" s="2"/>
      <c r="H22" s="2"/>
      <c r="I22" s="2"/>
      <c r="J22" s="2"/>
      <c r="K22" s="2"/>
      <c r="L22" s="2"/>
      <c r="M22" s="2"/>
      <c r="N22" s="2"/>
      <c r="O22" s="2">
        <f t="shared" si="0"/>
        <v>13875</v>
      </c>
      <c r="P22" s="2">
        <v>87041</v>
      </c>
      <c r="Q22" s="2">
        <f t="shared" si="1"/>
        <v>73166</v>
      </c>
    </row>
    <row r="23" spans="1:17">
      <c r="A23" s="2">
        <v>212</v>
      </c>
      <c r="B23" s="2">
        <v>21</v>
      </c>
      <c r="C23" s="2" t="s">
        <v>2943</v>
      </c>
      <c r="D23" s="42"/>
      <c r="E23" s="2">
        <v>15263</v>
      </c>
      <c r="F23" s="2"/>
      <c r="G23" s="2"/>
      <c r="H23" s="2"/>
      <c r="I23" s="2"/>
      <c r="J23" s="2"/>
      <c r="K23" s="2"/>
      <c r="L23" s="2"/>
      <c r="M23" s="2"/>
      <c r="N23" s="2"/>
      <c r="O23" s="2">
        <f t="shared" si="0"/>
        <v>15263</v>
      </c>
      <c r="P23" s="2">
        <v>87041</v>
      </c>
      <c r="Q23" s="2">
        <f t="shared" si="1"/>
        <v>71778</v>
      </c>
    </row>
    <row r="24" spans="1:17">
      <c r="A24" s="2">
        <v>213</v>
      </c>
      <c r="B24" s="2">
        <v>22</v>
      </c>
      <c r="C24" s="2" t="s">
        <v>2944</v>
      </c>
      <c r="D24" s="42"/>
      <c r="E24" s="2">
        <v>13875</v>
      </c>
      <c r="F24" s="2"/>
      <c r="G24" s="2"/>
      <c r="H24" s="2"/>
      <c r="I24" s="2"/>
      <c r="J24" s="2"/>
      <c r="K24" s="2"/>
      <c r="L24" s="2"/>
      <c r="M24" s="2"/>
      <c r="N24" s="2"/>
      <c r="O24" s="2">
        <f t="shared" si="0"/>
        <v>13875</v>
      </c>
      <c r="P24" s="2">
        <v>87041</v>
      </c>
      <c r="Q24" s="2">
        <f t="shared" si="1"/>
        <v>73166</v>
      </c>
    </row>
    <row r="25" spans="1:17">
      <c r="A25" s="2">
        <v>214</v>
      </c>
      <c r="B25" s="2">
        <v>23</v>
      </c>
      <c r="C25" s="2" t="s">
        <v>2945</v>
      </c>
      <c r="D25" s="42"/>
      <c r="E25" s="2">
        <v>15263</v>
      </c>
      <c r="F25" s="2">
        <v>11963</v>
      </c>
      <c r="G25" s="2"/>
      <c r="H25" s="2"/>
      <c r="I25" s="2"/>
      <c r="J25" s="2"/>
      <c r="K25" s="2"/>
      <c r="L25" s="2"/>
      <c r="M25" s="2"/>
      <c r="N25" s="2"/>
      <c r="O25" s="2">
        <f t="shared" si="0"/>
        <v>27226</v>
      </c>
      <c r="P25" s="2">
        <v>87041</v>
      </c>
      <c r="Q25" s="2">
        <f t="shared" si="1"/>
        <v>59815</v>
      </c>
    </row>
    <row r="26" spans="1:17">
      <c r="A26" s="2">
        <v>215</v>
      </c>
      <c r="B26" s="2">
        <v>24</v>
      </c>
      <c r="C26" s="2" t="s">
        <v>2946</v>
      </c>
      <c r="D26" s="42"/>
      <c r="E26" s="2">
        <v>13875</v>
      </c>
      <c r="F26" s="2"/>
      <c r="G26" s="2"/>
      <c r="H26" s="2"/>
      <c r="I26" s="2"/>
      <c r="J26" s="2"/>
      <c r="K26" s="2"/>
      <c r="L26" s="2"/>
      <c r="M26" s="2"/>
      <c r="N26" s="2"/>
      <c r="O26" s="2">
        <f t="shared" si="0"/>
        <v>13875</v>
      </c>
      <c r="P26" s="2">
        <v>87041</v>
      </c>
      <c r="Q26" s="2">
        <f t="shared" si="1"/>
        <v>73166</v>
      </c>
    </row>
    <row r="27" spans="1:17">
      <c r="A27" s="2">
        <v>216</v>
      </c>
      <c r="B27" s="2">
        <v>25</v>
      </c>
      <c r="C27" s="2" t="s">
        <v>2947</v>
      </c>
      <c r="D27" s="42"/>
      <c r="E27" s="2">
        <v>15263</v>
      </c>
      <c r="F27" s="2">
        <v>11963</v>
      </c>
      <c r="G27" s="2">
        <v>11963</v>
      </c>
      <c r="H27" s="2"/>
      <c r="I27" s="2"/>
      <c r="J27" s="2"/>
      <c r="K27" s="2"/>
      <c r="L27" s="2"/>
      <c r="M27" s="2"/>
      <c r="N27" s="2"/>
      <c r="O27" s="2">
        <f t="shared" si="0"/>
        <v>39189</v>
      </c>
      <c r="P27" s="2">
        <v>87041</v>
      </c>
      <c r="Q27" s="2">
        <f t="shared" si="1"/>
        <v>47852</v>
      </c>
    </row>
    <row r="28" spans="1:17">
      <c r="A28" s="2">
        <v>217</v>
      </c>
      <c r="B28" s="2">
        <v>26</v>
      </c>
      <c r="C28" s="2" t="s">
        <v>2948</v>
      </c>
      <c r="D28" s="42"/>
      <c r="E28" s="2">
        <v>11963</v>
      </c>
      <c r="F28" s="2"/>
      <c r="G28" s="2"/>
      <c r="H28" s="2"/>
      <c r="I28" s="2"/>
      <c r="J28" s="2"/>
      <c r="K28" s="2"/>
      <c r="L28" s="2"/>
      <c r="M28" s="2"/>
      <c r="N28" s="2"/>
      <c r="O28" s="2">
        <f t="shared" si="0"/>
        <v>11963</v>
      </c>
      <c r="P28" s="2">
        <v>87041</v>
      </c>
      <c r="Q28" s="2">
        <f t="shared" si="1"/>
        <v>75078</v>
      </c>
    </row>
    <row r="29" spans="1:17">
      <c r="A29" s="2">
        <v>218</v>
      </c>
      <c r="B29" s="2">
        <v>27</v>
      </c>
      <c r="C29" s="2" t="s">
        <v>2949</v>
      </c>
      <c r="D29" s="42"/>
      <c r="E29" s="2">
        <v>15263</v>
      </c>
      <c r="F29" s="2">
        <v>10875</v>
      </c>
      <c r="G29" s="2"/>
      <c r="H29" s="2"/>
      <c r="I29" s="2"/>
      <c r="J29" s="2"/>
      <c r="K29" s="2"/>
      <c r="L29" s="2"/>
      <c r="M29" s="2"/>
      <c r="N29" s="2"/>
      <c r="O29" s="2">
        <f t="shared" si="0"/>
        <v>26138</v>
      </c>
      <c r="P29" s="2">
        <v>87041</v>
      </c>
      <c r="Q29" s="2">
        <f t="shared" si="1"/>
        <v>60903</v>
      </c>
    </row>
    <row r="30" spans="1:17">
      <c r="A30" s="2">
        <v>219</v>
      </c>
      <c r="B30" s="2">
        <v>28</v>
      </c>
      <c r="C30" s="2" t="s">
        <v>2950</v>
      </c>
      <c r="D30" s="42"/>
      <c r="E30" s="2">
        <v>15263</v>
      </c>
      <c r="F30" s="2"/>
      <c r="G30" s="2"/>
      <c r="H30" s="2"/>
      <c r="I30" s="2"/>
      <c r="J30" s="2"/>
      <c r="K30" s="2"/>
      <c r="L30" s="2"/>
      <c r="M30" s="2"/>
      <c r="N30" s="2"/>
      <c r="O30" s="2">
        <f t="shared" si="0"/>
        <v>15263</v>
      </c>
      <c r="P30" s="2">
        <v>87041</v>
      </c>
      <c r="Q30" s="2">
        <f t="shared" si="1"/>
        <v>71778</v>
      </c>
    </row>
    <row r="31" spans="1:17">
      <c r="A31" s="2">
        <v>220</v>
      </c>
      <c r="B31" s="2">
        <v>29</v>
      </c>
      <c r="C31" s="2" t="s">
        <v>2951</v>
      </c>
      <c r="D31" s="42"/>
      <c r="E31" s="2">
        <v>11963</v>
      </c>
      <c r="F31" s="2">
        <v>11963</v>
      </c>
      <c r="G31" s="2"/>
      <c r="H31" s="2"/>
      <c r="I31" s="2"/>
      <c r="J31" s="2"/>
      <c r="K31" s="2"/>
      <c r="L31" s="2"/>
      <c r="M31" s="2"/>
      <c r="N31" s="2"/>
      <c r="O31" s="2">
        <f t="shared" si="0"/>
        <v>23926</v>
      </c>
      <c r="P31" s="2">
        <v>87041</v>
      </c>
      <c r="Q31" s="2">
        <f t="shared" si="1"/>
        <v>63115</v>
      </c>
    </row>
    <row r="32" spans="1:17">
      <c r="A32" s="2">
        <v>221</v>
      </c>
      <c r="B32" s="2">
        <v>30</v>
      </c>
      <c r="C32" s="2" t="s">
        <v>2952</v>
      </c>
      <c r="D32" s="42"/>
      <c r="E32" s="2">
        <v>15263</v>
      </c>
      <c r="F32" s="2"/>
      <c r="G32" s="2"/>
      <c r="H32" s="2"/>
      <c r="I32" s="2"/>
      <c r="J32" s="2"/>
      <c r="K32" s="2"/>
      <c r="L32" s="2"/>
      <c r="M32" s="2"/>
      <c r="N32" s="2"/>
      <c r="O32" s="2">
        <f t="shared" si="0"/>
        <v>15263</v>
      </c>
      <c r="P32" s="2">
        <v>87041</v>
      </c>
      <c r="Q32" s="2">
        <f t="shared" si="1"/>
        <v>71778</v>
      </c>
    </row>
    <row r="33" spans="1:17">
      <c r="A33" s="2">
        <v>222</v>
      </c>
      <c r="B33" s="2">
        <v>31</v>
      </c>
      <c r="C33" s="2" t="s">
        <v>2953</v>
      </c>
      <c r="D33" s="42"/>
      <c r="E33" s="2">
        <v>15263</v>
      </c>
      <c r="F33" s="2"/>
      <c r="G33" s="2"/>
      <c r="H33" s="2"/>
      <c r="I33" s="2"/>
      <c r="J33" s="2"/>
      <c r="K33" s="2"/>
      <c r="L33" s="2"/>
      <c r="M33" s="2"/>
      <c r="N33" s="2"/>
      <c r="O33" s="2">
        <f t="shared" si="0"/>
        <v>15263</v>
      </c>
      <c r="P33" s="2">
        <v>87041</v>
      </c>
      <c r="Q33" s="2">
        <f t="shared" si="1"/>
        <v>71778</v>
      </c>
    </row>
    <row r="34" spans="1:17">
      <c r="A34" s="2">
        <v>223</v>
      </c>
      <c r="B34" s="2">
        <v>32</v>
      </c>
      <c r="C34" s="2" t="s">
        <v>2447</v>
      </c>
      <c r="D34" s="42"/>
      <c r="E34" s="2">
        <v>7480</v>
      </c>
      <c r="F34" s="2"/>
      <c r="G34" s="2"/>
      <c r="H34" s="2"/>
      <c r="I34" s="2"/>
      <c r="J34" s="2"/>
      <c r="K34" s="2"/>
      <c r="L34" s="2"/>
      <c r="M34" s="2"/>
      <c r="N34" s="2"/>
      <c r="O34" s="2">
        <f t="shared" si="0"/>
        <v>7480</v>
      </c>
      <c r="P34" s="2">
        <v>87041</v>
      </c>
      <c r="Q34" s="2">
        <f t="shared" si="1"/>
        <v>79561</v>
      </c>
    </row>
    <row r="35" spans="1:17">
      <c r="A35" s="2">
        <v>224</v>
      </c>
      <c r="B35" s="2">
        <v>33</v>
      </c>
      <c r="C35" s="2" t="s">
        <v>2954</v>
      </c>
      <c r="D35" s="42"/>
      <c r="E35" s="2">
        <v>11963</v>
      </c>
      <c r="F35" s="2">
        <v>15263</v>
      </c>
      <c r="G35" s="2">
        <v>11963</v>
      </c>
      <c r="H35" s="2"/>
      <c r="I35" s="2"/>
      <c r="J35" s="2"/>
      <c r="K35" s="2"/>
      <c r="L35" s="2"/>
      <c r="M35" s="2"/>
      <c r="N35" s="2"/>
      <c r="O35" s="2">
        <f t="shared" si="0"/>
        <v>39189</v>
      </c>
      <c r="P35" s="2">
        <v>87041</v>
      </c>
      <c r="Q35" s="2">
        <f t="shared" si="1"/>
        <v>47852</v>
      </c>
    </row>
    <row r="36" spans="1:17">
      <c r="A36" s="2">
        <v>225</v>
      </c>
      <c r="B36" s="2">
        <v>34</v>
      </c>
      <c r="C36" s="2" t="s">
        <v>2955</v>
      </c>
      <c r="D36" s="42"/>
      <c r="E36" s="2">
        <v>15263</v>
      </c>
      <c r="F36" s="2"/>
      <c r="G36" s="2"/>
      <c r="H36" s="2"/>
      <c r="I36" s="2"/>
      <c r="J36" s="2"/>
      <c r="K36" s="2"/>
      <c r="L36" s="2"/>
      <c r="M36" s="2"/>
      <c r="N36" s="2"/>
      <c r="O36" s="2">
        <f t="shared" si="0"/>
        <v>15263</v>
      </c>
      <c r="P36" s="2">
        <v>87041</v>
      </c>
      <c r="Q36" s="2">
        <f t="shared" si="1"/>
        <v>71778</v>
      </c>
    </row>
    <row r="37" spans="1:17">
      <c r="A37" s="2">
        <v>226</v>
      </c>
      <c r="B37" s="2">
        <v>35</v>
      </c>
      <c r="C37" s="2" t="s">
        <v>2956</v>
      </c>
      <c r="D37" s="42"/>
      <c r="E37" s="2">
        <v>11963</v>
      </c>
      <c r="F37" s="2">
        <v>15263</v>
      </c>
      <c r="G37" s="2"/>
      <c r="H37" s="2"/>
      <c r="I37" s="2"/>
      <c r="J37" s="2"/>
      <c r="K37" s="2"/>
      <c r="L37" s="2"/>
      <c r="M37" s="2"/>
      <c r="N37" s="2"/>
      <c r="O37" s="2">
        <f t="shared" si="0"/>
        <v>27226</v>
      </c>
      <c r="P37" s="2">
        <v>87041</v>
      </c>
      <c r="Q37" s="2">
        <f t="shared" si="1"/>
        <v>59815</v>
      </c>
    </row>
    <row r="38" spans="1:17">
      <c r="A38" s="2">
        <v>227</v>
      </c>
      <c r="B38" s="2">
        <v>36</v>
      </c>
      <c r="C38" s="2" t="s">
        <v>2957</v>
      </c>
      <c r="D38" s="42"/>
      <c r="E38" s="2">
        <v>15263</v>
      </c>
      <c r="F38" s="2">
        <v>11963</v>
      </c>
      <c r="G38" s="2"/>
      <c r="H38" s="2"/>
      <c r="I38" s="2"/>
      <c r="J38" s="2"/>
      <c r="K38" s="2"/>
      <c r="L38" s="2"/>
      <c r="M38" s="2"/>
      <c r="N38" s="2"/>
      <c r="O38" s="2">
        <f t="shared" si="0"/>
        <v>27226</v>
      </c>
      <c r="P38" s="2">
        <v>87041</v>
      </c>
      <c r="Q38" s="2">
        <f t="shared" si="1"/>
        <v>59815</v>
      </c>
    </row>
    <row r="39" spans="1:17">
      <c r="A39" s="2">
        <v>228</v>
      </c>
      <c r="B39" s="2">
        <v>37</v>
      </c>
      <c r="C39" s="2" t="s">
        <v>2958</v>
      </c>
      <c r="D39" s="42"/>
      <c r="E39" s="2">
        <v>11963</v>
      </c>
      <c r="F39" s="2">
        <v>15263</v>
      </c>
      <c r="G39" s="2">
        <v>9875</v>
      </c>
      <c r="H39" s="2"/>
      <c r="I39" s="2"/>
      <c r="J39" s="2"/>
      <c r="K39" s="2"/>
      <c r="L39" s="2"/>
      <c r="M39" s="2"/>
      <c r="N39" s="2"/>
      <c r="O39" s="2">
        <f t="shared" si="0"/>
        <v>37101</v>
      </c>
      <c r="P39" s="2">
        <v>87041</v>
      </c>
      <c r="Q39" s="2">
        <f t="shared" si="1"/>
        <v>49940</v>
      </c>
    </row>
    <row r="40" spans="1:17">
      <c r="A40" s="2">
        <v>229</v>
      </c>
      <c r="B40" s="2">
        <v>38</v>
      </c>
      <c r="C40" s="2" t="s">
        <v>2959</v>
      </c>
      <c r="D40" s="42"/>
      <c r="E40" s="2">
        <v>15263</v>
      </c>
      <c r="F40" s="2">
        <v>11963</v>
      </c>
      <c r="G40" s="2"/>
      <c r="H40" s="2"/>
      <c r="I40" s="2"/>
      <c r="J40" s="2"/>
      <c r="K40" s="2"/>
      <c r="L40" s="2"/>
      <c r="M40" s="2"/>
      <c r="N40" s="2"/>
      <c r="O40" s="2">
        <f t="shared" si="0"/>
        <v>27226</v>
      </c>
      <c r="P40" s="2">
        <v>87041</v>
      </c>
      <c r="Q40" s="2">
        <f t="shared" si="1"/>
        <v>59815</v>
      </c>
    </row>
    <row r="41" spans="1:17">
      <c r="D41" s="43"/>
      <c r="Q41" s="2">
        <f>SUM(Q3:Q40)</f>
        <v>2460977</v>
      </c>
    </row>
    <row r="42" spans="1:17">
      <c r="D42" s="43"/>
    </row>
    <row r="43" spans="1:17">
      <c r="D43" s="43"/>
    </row>
    <row r="44" spans="1:17">
      <c r="D44" s="43"/>
    </row>
    <row r="45" spans="1:17">
      <c r="D45" s="43"/>
    </row>
    <row r="46" spans="1:17">
      <c r="D46" s="43"/>
    </row>
    <row r="47" spans="1:17">
      <c r="D47" s="43"/>
    </row>
    <row r="48" spans="1:17">
      <c r="D48" s="43"/>
    </row>
    <row r="49" spans="2:17" ht="18.75">
      <c r="B49" s="9" t="s">
        <v>0</v>
      </c>
      <c r="C49" s="45" t="s">
        <v>2960</v>
      </c>
      <c r="D49" s="105"/>
      <c r="E49" s="41"/>
      <c r="F49" s="86"/>
      <c r="G49" s="86"/>
      <c r="H49" s="86"/>
      <c r="I49" s="41"/>
      <c r="J49" s="41"/>
      <c r="K49" s="2"/>
      <c r="L49" s="2"/>
      <c r="M49" s="2"/>
      <c r="N49" s="2"/>
      <c r="O49" s="2"/>
      <c r="P49" s="2"/>
      <c r="Q49" s="2"/>
    </row>
    <row r="50" spans="2:17">
      <c r="B50" s="9"/>
      <c r="C50" s="106" t="s">
        <v>2922</v>
      </c>
      <c r="D50" s="107"/>
      <c r="E50" s="108" t="s">
        <v>1622</v>
      </c>
      <c r="F50" s="108" t="s">
        <v>1622</v>
      </c>
      <c r="G50" s="108" t="s">
        <v>1622</v>
      </c>
      <c r="H50" s="108" t="s">
        <v>1622</v>
      </c>
      <c r="I50" s="108" t="s">
        <v>1622</v>
      </c>
      <c r="J50" s="108" t="s">
        <v>1622</v>
      </c>
      <c r="K50" s="108" t="s">
        <v>1622</v>
      </c>
      <c r="L50" s="108" t="s">
        <v>1622</v>
      </c>
      <c r="M50" s="108"/>
      <c r="N50" s="109"/>
      <c r="O50" s="110" t="s">
        <v>1624</v>
      </c>
      <c r="P50" s="110" t="s">
        <v>863</v>
      </c>
      <c r="Q50" s="110" t="s">
        <v>864</v>
      </c>
    </row>
    <row r="51" spans="2:17">
      <c r="B51" s="2">
        <v>1</v>
      </c>
      <c r="C51" s="2" t="s">
        <v>2961</v>
      </c>
      <c r="D51" s="42"/>
      <c r="E51" s="2">
        <v>13875</v>
      </c>
      <c r="F51" s="2"/>
      <c r="G51" s="2"/>
      <c r="H51" s="2"/>
      <c r="I51" s="2"/>
      <c r="J51" s="2"/>
      <c r="K51" s="2"/>
      <c r="L51" s="2"/>
      <c r="M51" s="2"/>
      <c r="N51" s="2"/>
      <c r="O51" s="2">
        <f>SUM(E51:N51)</f>
        <v>13875</v>
      </c>
      <c r="P51" s="2">
        <v>60550</v>
      </c>
      <c r="Q51" s="2">
        <f>SUM(P51-O51)</f>
        <v>46675</v>
      </c>
    </row>
    <row r="52" spans="2:17">
      <c r="B52">
        <v>2</v>
      </c>
      <c r="C52" t="s">
        <v>2962</v>
      </c>
      <c r="D52" s="43"/>
      <c r="E52" s="2">
        <v>13875</v>
      </c>
      <c r="O52" s="2">
        <f t="shared" ref="O52:O101" si="2">SUM(E52:N52)</f>
        <v>13875</v>
      </c>
      <c r="P52" s="2">
        <v>60550</v>
      </c>
      <c r="Q52" s="2">
        <f t="shared" ref="Q52:Q101" si="3">SUM(P52-O52)</f>
        <v>46675</v>
      </c>
    </row>
    <row r="53" spans="2:17">
      <c r="B53" s="2">
        <v>3</v>
      </c>
      <c r="C53" t="s">
        <v>2963</v>
      </c>
      <c r="D53" s="43"/>
      <c r="E53" s="2">
        <v>13875</v>
      </c>
      <c r="O53" s="2">
        <f t="shared" si="2"/>
        <v>13875</v>
      </c>
      <c r="P53" s="2">
        <v>60550</v>
      </c>
      <c r="Q53" s="2">
        <f t="shared" si="3"/>
        <v>46675</v>
      </c>
    </row>
    <row r="54" spans="2:17">
      <c r="B54">
        <v>4</v>
      </c>
      <c r="C54" t="s">
        <v>2964</v>
      </c>
      <c r="D54" s="43"/>
      <c r="E54" s="2">
        <v>13875</v>
      </c>
      <c r="O54" s="2">
        <f t="shared" si="2"/>
        <v>13875</v>
      </c>
      <c r="P54" s="2">
        <v>60550</v>
      </c>
      <c r="Q54" s="2">
        <f t="shared" si="3"/>
        <v>46675</v>
      </c>
    </row>
    <row r="55" spans="2:17">
      <c r="B55" s="2">
        <v>5</v>
      </c>
      <c r="C55" t="s">
        <v>2965</v>
      </c>
      <c r="D55" s="43"/>
      <c r="E55" s="2">
        <v>13875</v>
      </c>
      <c r="O55" s="2">
        <f t="shared" si="2"/>
        <v>13875</v>
      </c>
      <c r="P55" s="2">
        <v>60550</v>
      </c>
      <c r="Q55" s="2">
        <f t="shared" si="3"/>
        <v>46675</v>
      </c>
    </row>
    <row r="56" spans="2:17">
      <c r="B56">
        <v>6</v>
      </c>
      <c r="C56" t="s">
        <v>2966</v>
      </c>
      <c r="D56" s="43"/>
      <c r="E56" s="2">
        <v>13875</v>
      </c>
      <c r="O56" s="2">
        <f t="shared" si="2"/>
        <v>13875</v>
      </c>
      <c r="P56" s="2">
        <v>60550</v>
      </c>
      <c r="Q56" s="2">
        <f t="shared" si="3"/>
        <v>46675</v>
      </c>
    </row>
    <row r="57" spans="2:17">
      <c r="B57" s="2">
        <v>7</v>
      </c>
      <c r="C57" t="s">
        <v>2967</v>
      </c>
      <c r="D57" s="43"/>
      <c r="E57" s="2">
        <v>13875</v>
      </c>
      <c r="O57" s="2">
        <f t="shared" si="2"/>
        <v>13875</v>
      </c>
      <c r="P57" s="2">
        <v>60550</v>
      </c>
      <c r="Q57" s="2">
        <f t="shared" si="3"/>
        <v>46675</v>
      </c>
    </row>
    <row r="58" spans="2:17">
      <c r="B58">
        <v>8</v>
      </c>
      <c r="C58" t="s">
        <v>2968</v>
      </c>
      <c r="D58" s="43"/>
      <c r="E58" s="2">
        <v>13875</v>
      </c>
      <c r="O58" s="2">
        <f t="shared" si="2"/>
        <v>13875</v>
      </c>
      <c r="P58" s="2">
        <v>60550</v>
      </c>
      <c r="Q58" s="2">
        <f t="shared" si="3"/>
        <v>46675</v>
      </c>
    </row>
    <row r="59" spans="2:17">
      <c r="B59" s="2">
        <v>9</v>
      </c>
      <c r="C59" t="s">
        <v>2969</v>
      </c>
      <c r="D59" s="43"/>
      <c r="E59" s="2">
        <v>13875</v>
      </c>
      <c r="O59" s="2">
        <f t="shared" si="2"/>
        <v>13875</v>
      </c>
      <c r="P59" s="2">
        <v>60550</v>
      </c>
      <c r="Q59" s="2">
        <f t="shared" si="3"/>
        <v>46675</v>
      </c>
    </row>
    <row r="60" spans="2:17">
      <c r="B60">
        <v>10</v>
      </c>
      <c r="C60" t="s">
        <v>2970</v>
      </c>
      <c r="D60" s="43"/>
      <c r="E60" s="2">
        <v>13875</v>
      </c>
      <c r="O60" s="2">
        <f t="shared" si="2"/>
        <v>13875</v>
      </c>
      <c r="P60" s="2">
        <v>60550</v>
      </c>
      <c r="Q60" s="2">
        <f t="shared" si="3"/>
        <v>46675</v>
      </c>
    </row>
    <row r="61" spans="2:17">
      <c r="B61" s="2">
        <v>11</v>
      </c>
      <c r="C61" t="s">
        <v>2971</v>
      </c>
      <c r="D61" s="43"/>
      <c r="E61" s="2">
        <v>13875</v>
      </c>
      <c r="O61" s="2">
        <f t="shared" si="2"/>
        <v>13875</v>
      </c>
      <c r="P61" s="2">
        <v>60550</v>
      </c>
      <c r="Q61" s="2">
        <f t="shared" si="3"/>
        <v>46675</v>
      </c>
    </row>
    <row r="62" spans="2:17">
      <c r="B62">
        <v>12</v>
      </c>
      <c r="C62" t="s">
        <v>2972</v>
      </c>
      <c r="D62" s="43"/>
      <c r="E62" s="2">
        <v>13875</v>
      </c>
      <c r="O62" s="2">
        <f t="shared" si="2"/>
        <v>13875</v>
      </c>
      <c r="P62" s="2">
        <v>60550</v>
      </c>
      <c r="Q62" s="2">
        <f t="shared" si="3"/>
        <v>46675</v>
      </c>
    </row>
    <row r="63" spans="2:17">
      <c r="B63" s="2">
        <v>13</v>
      </c>
      <c r="C63" t="s">
        <v>2973</v>
      </c>
      <c r="D63" s="43"/>
      <c r="E63" s="2">
        <v>13875</v>
      </c>
      <c r="O63" s="2">
        <f t="shared" si="2"/>
        <v>13875</v>
      </c>
      <c r="P63" s="2">
        <v>60550</v>
      </c>
      <c r="Q63" s="2">
        <f t="shared" si="3"/>
        <v>46675</v>
      </c>
    </row>
    <row r="64" spans="2:17">
      <c r="B64">
        <v>14</v>
      </c>
      <c r="C64" t="s">
        <v>2974</v>
      </c>
      <c r="D64" s="43"/>
      <c r="E64" s="2">
        <v>13875</v>
      </c>
      <c r="O64" s="2">
        <f>SUM(E64:N64)</f>
        <v>13875</v>
      </c>
      <c r="P64" s="2">
        <v>60550</v>
      </c>
      <c r="Q64" s="2">
        <f t="shared" si="3"/>
        <v>46675</v>
      </c>
    </row>
    <row r="65" spans="2:17">
      <c r="B65" s="2">
        <v>15</v>
      </c>
      <c r="C65" t="s">
        <v>2975</v>
      </c>
      <c r="D65" s="43"/>
      <c r="E65" s="2">
        <v>13875</v>
      </c>
      <c r="O65" s="2">
        <f t="shared" si="2"/>
        <v>13875</v>
      </c>
      <c r="P65" s="2">
        <v>60550</v>
      </c>
      <c r="Q65" s="2">
        <f t="shared" si="3"/>
        <v>46675</v>
      </c>
    </row>
    <row r="66" spans="2:17">
      <c r="B66">
        <v>16</v>
      </c>
      <c r="C66" t="s">
        <v>2976</v>
      </c>
      <c r="D66" s="43"/>
      <c r="E66" s="2">
        <v>13875</v>
      </c>
      <c r="O66" s="2">
        <f t="shared" si="2"/>
        <v>13875</v>
      </c>
      <c r="P66" s="2">
        <v>60550</v>
      </c>
      <c r="Q66" s="2">
        <f t="shared" si="3"/>
        <v>46675</v>
      </c>
    </row>
    <row r="67" spans="2:17">
      <c r="B67" s="2">
        <v>17</v>
      </c>
      <c r="C67" t="s">
        <v>2977</v>
      </c>
      <c r="D67" s="43"/>
      <c r="E67" s="2">
        <v>13875</v>
      </c>
      <c r="O67" s="2">
        <f t="shared" si="2"/>
        <v>13875</v>
      </c>
      <c r="P67" s="2">
        <v>60550</v>
      </c>
      <c r="Q67" s="2">
        <f t="shared" si="3"/>
        <v>46675</v>
      </c>
    </row>
    <row r="68" spans="2:17">
      <c r="B68">
        <v>18</v>
      </c>
      <c r="C68" t="s">
        <v>2978</v>
      </c>
      <c r="D68" s="43"/>
      <c r="E68" s="2">
        <v>13875</v>
      </c>
      <c r="O68" s="2">
        <f t="shared" si="2"/>
        <v>13875</v>
      </c>
      <c r="P68" s="2">
        <v>60550</v>
      </c>
      <c r="Q68" s="2">
        <f t="shared" si="3"/>
        <v>46675</v>
      </c>
    </row>
    <row r="69" spans="2:17">
      <c r="B69" s="2">
        <v>19</v>
      </c>
      <c r="C69" t="s">
        <v>2979</v>
      </c>
      <c r="D69" s="43"/>
      <c r="E69" s="2">
        <v>13875</v>
      </c>
      <c r="O69" s="2">
        <f t="shared" si="2"/>
        <v>13875</v>
      </c>
      <c r="P69" s="2">
        <v>60550</v>
      </c>
      <c r="Q69" s="2">
        <f t="shared" si="3"/>
        <v>46675</v>
      </c>
    </row>
    <row r="70" spans="2:17">
      <c r="B70">
        <v>20</v>
      </c>
      <c r="C70" t="s">
        <v>2980</v>
      </c>
      <c r="D70" s="43"/>
      <c r="E70" s="2">
        <v>13875</v>
      </c>
      <c r="O70" s="2">
        <f>SUM(E70:N70)</f>
        <v>13875</v>
      </c>
      <c r="P70" s="2">
        <v>60550</v>
      </c>
      <c r="Q70" s="2">
        <f t="shared" si="3"/>
        <v>46675</v>
      </c>
    </row>
    <row r="71" spans="2:17">
      <c r="B71" s="2">
        <v>21</v>
      </c>
      <c r="C71" t="s">
        <v>2981</v>
      </c>
      <c r="D71" s="43"/>
      <c r="E71" s="2">
        <v>13875</v>
      </c>
      <c r="O71" s="2">
        <f t="shared" si="2"/>
        <v>13875</v>
      </c>
      <c r="P71" s="2">
        <v>60550</v>
      </c>
      <c r="Q71" s="2">
        <f t="shared" si="3"/>
        <v>46675</v>
      </c>
    </row>
    <row r="72" spans="2:17">
      <c r="B72">
        <v>22</v>
      </c>
      <c r="C72" t="s">
        <v>2982</v>
      </c>
      <c r="D72" s="43"/>
      <c r="E72" s="2">
        <v>13875</v>
      </c>
      <c r="O72" s="2">
        <f t="shared" si="2"/>
        <v>13875</v>
      </c>
      <c r="P72" s="2">
        <v>60550</v>
      </c>
      <c r="Q72" s="2">
        <f t="shared" si="3"/>
        <v>46675</v>
      </c>
    </row>
    <row r="73" spans="2:17">
      <c r="B73" s="2">
        <v>23</v>
      </c>
      <c r="C73" t="s">
        <v>2983</v>
      </c>
      <c r="D73" s="43"/>
      <c r="E73" s="2">
        <v>13875</v>
      </c>
      <c r="O73" s="2">
        <f t="shared" si="2"/>
        <v>13875</v>
      </c>
      <c r="P73" s="2">
        <v>60550</v>
      </c>
      <c r="Q73" s="2">
        <f t="shared" si="3"/>
        <v>46675</v>
      </c>
    </row>
    <row r="74" spans="2:17">
      <c r="B74">
        <v>24</v>
      </c>
      <c r="C74" t="s">
        <v>2984</v>
      </c>
      <c r="D74" s="43"/>
      <c r="E74" s="2">
        <v>13875</v>
      </c>
      <c r="O74" s="2">
        <f t="shared" si="2"/>
        <v>13875</v>
      </c>
      <c r="P74" s="2">
        <v>60550</v>
      </c>
      <c r="Q74" s="2">
        <f t="shared" si="3"/>
        <v>46675</v>
      </c>
    </row>
    <row r="75" spans="2:17">
      <c r="B75" s="2">
        <v>25</v>
      </c>
      <c r="C75" t="s">
        <v>2985</v>
      </c>
      <c r="D75" s="43"/>
      <c r="E75" s="2">
        <v>13875</v>
      </c>
      <c r="O75" s="2">
        <f t="shared" si="2"/>
        <v>13875</v>
      </c>
      <c r="P75" s="2">
        <v>60550</v>
      </c>
      <c r="Q75" s="2">
        <f t="shared" si="3"/>
        <v>46675</v>
      </c>
    </row>
    <row r="76" spans="2:17">
      <c r="B76">
        <v>26</v>
      </c>
      <c r="C76" t="s">
        <v>2986</v>
      </c>
      <c r="D76" s="43"/>
      <c r="E76" s="2">
        <v>13875</v>
      </c>
      <c r="O76" s="2">
        <f t="shared" si="2"/>
        <v>13875</v>
      </c>
      <c r="P76" s="2">
        <v>60550</v>
      </c>
      <c r="Q76" s="2">
        <f t="shared" si="3"/>
        <v>46675</v>
      </c>
    </row>
    <row r="77" spans="2:17">
      <c r="B77" s="2">
        <v>27</v>
      </c>
      <c r="C77" t="s">
        <v>2987</v>
      </c>
      <c r="D77" s="43"/>
      <c r="E77" s="2">
        <v>13875</v>
      </c>
      <c r="O77" s="2">
        <f t="shared" si="2"/>
        <v>13875</v>
      </c>
      <c r="P77" s="2">
        <v>60550</v>
      </c>
      <c r="Q77" s="2">
        <f t="shared" si="3"/>
        <v>46675</v>
      </c>
    </row>
    <row r="78" spans="2:17">
      <c r="B78">
        <v>28</v>
      </c>
      <c r="C78" t="s">
        <v>2988</v>
      </c>
      <c r="D78" s="43"/>
      <c r="E78" s="2">
        <v>13875</v>
      </c>
      <c r="O78" s="2">
        <f t="shared" si="2"/>
        <v>13875</v>
      </c>
      <c r="P78" s="2">
        <v>60550</v>
      </c>
      <c r="Q78" s="2">
        <f t="shared" si="3"/>
        <v>46675</v>
      </c>
    </row>
    <row r="79" spans="2:17">
      <c r="B79" s="2">
        <v>29</v>
      </c>
      <c r="C79" t="s">
        <v>2989</v>
      </c>
      <c r="D79" s="43"/>
      <c r="E79" s="2">
        <v>13875</v>
      </c>
      <c r="F79">
        <v>19875</v>
      </c>
      <c r="G79" t="s">
        <v>2990</v>
      </c>
      <c r="O79" s="2">
        <f t="shared" si="2"/>
        <v>33750</v>
      </c>
      <c r="P79" s="2">
        <v>60550</v>
      </c>
      <c r="Q79" s="2">
        <f t="shared" si="3"/>
        <v>26800</v>
      </c>
    </row>
    <row r="80" spans="2:17">
      <c r="B80">
        <v>30</v>
      </c>
      <c r="C80" t="s">
        <v>2991</v>
      </c>
      <c r="D80" s="43"/>
      <c r="E80" s="2">
        <v>13875</v>
      </c>
      <c r="O80" s="2">
        <f t="shared" si="2"/>
        <v>13875</v>
      </c>
      <c r="P80" s="2">
        <v>60550</v>
      </c>
      <c r="Q80" s="2">
        <f t="shared" si="3"/>
        <v>46675</v>
      </c>
    </row>
    <row r="81" spans="2:17">
      <c r="B81" s="2">
        <v>31</v>
      </c>
      <c r="C81" t="s">
        <v>2992</v>
      </c>
      <c r="D81" s="43"/>
      <c r="E81" s="2">
        <v>13875</v>
      </c>
      <c r="O81" s="2">
        <f t="shared" si="2"/>
        <v>13875</v>
      </c>
      <c r="P81" s="2">
        <v>60550</v>
      </c>
      <c r="Q81" s="2">
        <f t="shared" si="3"/>
        <v>46675</v>
      </c>
    </row>
    <row r="82" spans="2:17">
      <c r="B82">
        <v>32</v>
      </c>
      <c r="C82" t="s">
        <v>2993</v>
      </c>
      <c r="D82" s="43"/>
      <c r="E82" s="2">
        <v>13875</v>
      </c>
      <c r="O82" s="2">
        <f t="shared" si="2"/>
        <v>13875</v>
      </c>
      <c r="P82" s="2">
        <v>60550</v>
      </c>
      <c r="Q82" s="2">
        <f t="shared" si="3"/>
        <v>46675</v>
      </c>
    </row>
    <row r="83" spans="2:17">
      <c r="B83" s="2">
        <v>33</v>
      </c>
      <c r="C83" t="s">
        <v>2994</v>
      </c>
      <c r="D83" s="43"/>
      <c r="E83" s="2">
        <v>13875</v>
      </c>
      <c r="O83" s="2">
        <f t="shared" si="2"/>
        <v>13875</v>
      </c>
      <c r="P83" s="2">
        <v>60550</v>
      </c>
      <c r="Q83" s="2">
        <f t="shared" si="3"/>
        <v>46675</v>
      </c>
    </row>
    <row r="84" spans="2:17">
      <c r="B84">
        <v>34</v>
      </c>
      <c r="C84" t="s">
        <v>15</v>
      </c>
      <c r="D84" s="43"/>
      <c r="E84" s="2">
        <v>13875</v>
      </c>
      <c r="O84" s="2">
        <f t="shared" si="2"/>
        <v>13875</v>
      </c>
      <c r="P84" s="2">
        <v>60550</v>
      </c>
      <c r="Q84" s="2">
        <f t="shared" si="3"/>
        <v>46675</v>
      </c>
    </row>
    <row r="85" spans="2:17">
      <c r="B85" s="2">
        <v>35</v>
      </c>
      <c r="C85" t="s">
        <v>2995</v>
      </c>
      <c r="D85" s="43"/>
      <c r="E85" s="2">
        <v>13875</v>
      </c>
      <c r="O85" s="2">
        <f t="shared" si="2"/>
        <v>13875</v>
      </c>
      <c r="P85" s="2">
        <v>60550</v>
      </c>
      <c r="Q85" s="2">
        <f t="shared" si="3"/>
        <v>46675</v>
      </c>
    </row>
    <row r="86" spans="2:17">
      <c r="B86">
        <v>36</v>
      </c>
      <c r="C86" t="s">
        <v>2996</v>
      </c>
      <c r="D86" s="43"/>
      <c r="E86" s="2">
        <v>13875</v>
      </c>
      <c r="O86" s="2">
        <f t="shared" si="2"/>
        <v>13875</v>
      </c>
      <c r="P86" s="2">
        <v>60550</v>
      </c>
      <c r="Q86" s="2">
        <f t="shared" si="3"/>
        <v>46675</v>
      </c>
    </row>
    <row r="87" spans="2:17">
      <c r="B87" s="2">
        <v>37</v>
      </c>
      <c r="C87" t="s">
        <v>2997</v>
      </c>
      <c r="D87" s="43"/>
      <c r="E87" s="2">
        <v>13875</v>
      </c>
      <c r="O87" s="2">
        <f t="shared" si="2"/>
        <v>13875</v>
      </c>
      <c r="P87" s="2">
        <v>60550</v>
      </c>
      <c r="Q87" s="2">
        <f t="shared" si="3"/>
        <v>46675</v>
      </c>
    </row>
    <row r="88" spans="2:17">
      <c r="B88">
        <v>38</v>
      </c>
      <c r="C88" t="s">
        <v>2998</v>
      </c>
      <c r="D88" s="43">
        <v>5510199299815</v>
      </c>
      <c r="E88" s="2">
        <v>13875</v>
      </c>
      <c r="O88" s="2">
        <f t="shared" si="2"/>
        <v>13875</v>
      </c>
      <c r="P88" s="2">
        <v>60550</v>
      </c>
      <c r="Q88" s="2">
        <f t="shared" si="3"/>
        <v>46675</v>
      </c>
    </row>
    <row r="89" spans="2:17">
      <c r="B89" s="2">
        <v>39</v>
      </c>
      <c r="C89" t="s">
        <v>2999</v>
      </c>
      <c r="D89" s="43"/>
      <c r="E89" s="2">
        <v>13875</v>
      </c>
      <c r="O89" s="2">
        <f t="shared" si="2"/>
        <v>13875</v>
      </c>
      <c r="P89" s="2">
        <v>60550</v>
      </c>
      <c r="Q89" s="2">
        <f t="shared" si="3"/>
        <v>46675</v>
      </c>
    </row>
    <row r="90" spans="2:17">
      <c r="B90">
        <v>40</v>
      </c>
      <c r="C90" t="s">
        <v>3000</v>
      </c>
      <c r="D90" s="43"/>
      <c r="E90" s="2">
        <v>13875</v>
      </c>
      <c r="O90" s="2">
        <f t="shared" si="2"/>
        <v>13875</v>
      </c>
      <c r="P90" s="2">
        <v>60550</v>
      </c>
      <c r="Q90" s="2">
        <f t="shared" si="3"/>
        <v>46675</v>
      </c>
    </row>
    <row r="91" spans="2:17">
      <c r="B91" s="2">
        <v>41</v>
      </c>
      <c r="C91" t="s">
        <v>3001</v>
      </c>
      <c r="D91" s="43"/>
      <c r="E91" s="2">
        <v>13875</v>
      </c>
      <c r="O91" s="2">
        <f t="shared" si="2"/>
        <v>13875</v>
      </c>
      <c r="P91" s="2">
        <v>60550</v>
      </c>
      <c r="Q91" s="2">
        <f t="shared" si="3"/>
        <v>46675</v>
      </c>
    </row>
    <row r="92" spans="2:17">
      <c r="B92">
        <v>42</v>
      </c>
      <c r="C92" t="s">
        <v>3002</v>
      </c>
      <c r="D92" s="43"/>
      <c r="E92" s="2">
        <v>13875</v>
      </c>
      <c r="O92" s="2">
        <f t="shared" si="2"/>
        <v>13875</v>
      </c>
      <c r="P92" s="2">
        <v>60550</v>
      </c>
      <c r="Q92" s="2">
        <f t="shared" si="3"/>
        <v>46675</v>
      </c>
    </row>
    <row r="93" spans="2:17">
      <c r="B93" s="2">
        <v>43</v>
      </c>
      <c r="C93" t="s">
        <v>3003</v>
      </c>
      <c r="D93" s="43"/>
      <c r="E93" s="2">
        <v>13875</v>
      </c>
      <c r="O93" s="2">
        <f t="shared" si="2"/>
        <v>13875</v>
      </c>
      <c r="P93" s="2">
        <v>60550</v>
      </c>
      <c r="Q93" s="2">
        <f t="shared" si="3"/>
        <v>46675</v>
      </c>
    </row>
    <row r="94" spans="2:17">
      <c r="B94">
        <v>44</v>
      </c>
      <c r="C94" t="s">
        <v>3004</v>
      </c>
      <c r="D94" s="43"/>
      <c r="E94" s="2">
        <v>13875</v>
      </c>
      <c r="O94" s="2">
        <f t="shared" si="2"/>
        <v>13875</v>
      </c>
      <c r="P94" s="2">
        <v>60550</v>
      </c>
      <c r="Q94" s="2">
        <f t="shared" si="3"/>
        <v>46675</v>
      </c>
    </row>
    <row r="95" spans="2:17">
      <c r="B95" s="2">
        <v>45</v>
      </c>
      <c r="C95" t="s">
        <v>3005</v>
      </c>
      <c r="D95" s="43"/>
      <c r="E95">
        <v>6000</v>
      </c>
      <c r="O95" s="2">
        <f t="shared" si="2"/>
        <v>6000</v>
      </c>
      <c r="P95" s="2">
        <v>60550</v>
      </c>
      <c r="Q95" s="2">
        <f t="shared" si="3"/>
        <v>54550</v>
      </c>
    </row>
    <row r="96" spans="2:17">
      <c r="B96">
        <v>46</v>
      </c>
      <c r="C96" t="s">
        <v>3006</v>
      </c>
      <c r="D96" s="43"/>
      <c r="E96">
        <v>6000</v>
      </c>
      <c r="O96" s="2">
        <f t="shared" si="2"/>
        <v>6000</v>
      </c>
      <c r="P96" s="2">
        <v>60550</v>
      </c>
      <c r="Q96" s="2">
        <f t="shared" si="3"/>
        <v>54550</v>
      </c>
    </row>
    <row r="97" spans="2:17">
      <c r="B97" s="2">
        <v>47</v>
      </c>
      <c r="C97" t="s">
        <v>3007</v>
      </c>
      <c r="D97" s="43"/>
      <c r="E97">
        <v>13875</v>
      </c>
      <c r="O97" s="2">
        <f t="shared" si="2"/>
        <v>13875</v>
      </c>
      <c r="P97" s="2">
        <v>60550</v>
      </c>
      <c r="Q97" s="2">
        <f t="shared" si="3"/>
        <v>46675</v>
      </c>
    </row>
    <row r="98" spans="2:17">
      <c r="B98">
        <v>48</v>
      </c>
      <c r="C98" t="s">
        <v>3008</v>
      </c>
      <c r="D98" s="43"/>
      <c r="E98">
        <v>13875</v>
      </c>
      <c r="O98" s="2">
        <f t="shared" si="2"/>
        <v>13875</v>
      </c>
      <c r="P98" s="2">
        <v>60550</v>
      </c>
      <c r="Q98" s="2">
        <f t="shared" si="3"/>
        <v>46675</v>
      </c>
    </row>
    <row r="99" spans="2:17">
      <c r="B99" s="2">
        <v>49</v>
      </c>
      <c r="C99" t="s">
        <v>3009</v>
      </c>
      <c r="D99" s="43"/>
      <c r="E99">
        <v>13875</v>
      </c>
      <c r="O99" s="2">
        <f t="shared" si="2"/>
        <v>13875</v>
      </c>
      <c r="P99" s="2">
        <v>60550</v>
      </c>
      <c r="Q99" s="2">
        <f t="shared" si="3"/>
        <v>46675</v>
      </c>
    </row>
    <row r="100" spans="2:17">
      <c r="B100">
        <v>50</v>
      </c>
      <c r="C100" t="s">
        <v>3010</v>
      </c>
      <c r="D100" s="43"/>
      <c r="E100">
        <v>0</v>
      </c>
      <c r="O100" s="2">
        <f t="shared" si="2"/>
        <v>0</v>
      </c>
      <c r="P100" s="2">
        <v>60550</v>
      </c>
      <c r="Q100" s="2">
        <f t="shared" si="3"/>
        <v>60550</v>
      </c>
    </row>
    <row r="101" spans="2:17">
      <c r="B101" s="2">
        <v>51</v>
      </c>
      <c r="C101" t="s">
        <v>3011</v>
      </c>
      <c r="D101" s="43"/>
      <c r="E101">
        <v>0</v>
      </c>
      <c r="O101" s="2">
        <f t="shared" si="2"/>
        <v>0</v>
      </c>
      <c r="P101" s="2">
        <v>60550</v>
      </c>
      <c r="Q101" s="2">
        <f t="shared" si="3"/>
        <v>60550</v>
      </c>
    </row>
    <row r="102" spans="2:17">
      <c r="Q102" s="130">
        <f>SUM(Q51:Q101)</f>
        <v>2404050</v>
      </c>
    </row>
  </sheetData>
  <pageMargins left="0.7" right="0.7" top="0.75" bottom="0.75" header="0.3" footer="0.3"/>
  <pageSetup paperSize="5" scale="82" orientation="landscape" r:id="rId1"/>
  <rowBreaks count="2" manualBreakCount="2">
    <brk id="42" max="16383" man="1"/>
    <brk id="83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1"/>
  <sheetViews>
    <sheetView topLeftCell="A197" zoomScaleNormal="100" workbookViewId="0">
      <selection activeCell="Q106" sqref="A106:Q219"/>
    </sheetView>
  </sheetViews>
  <sheetFormatPr defaultRowHeight="15"/>
  <cols>
    <col min="3" max="3" width="60.28515625" customWidth="1"/>
    <col min="4" max="4" width="19.85546875" customWidth="1"/>
    <col min="15" max="15" width="15.28515625" customWidth="1"/>
    <col min="16" max="16" width="15.140625" customWidth="1"/>
    <col min="17" max="17" width="28.85546875" customWidth="1"/>
  </cols>
  <sheetData>
    <row r="1" spans="1:18" ht="18.75">
      <c r="B1" s="73" t="s">
        <v>0</v>
      </c>
      <c r="C1" s="74" t="s">
        <v>3589</v>
      </c>
      <c r="D1" s="123"/>
      <c r="E1" s="36">
        <v>54500</v>
      </c>
      <c r="F1" s="37"/>
      <c r="G1" s="37"/>
      <c r="H1" s="37"/>
      <c r="I1" s="36"/>
      <c r="J1" s="36"/>
    </row>
    <row r="2" spans="1:18">
      <c r="A2" s="2" t="s">
        <v>1621</v>
      </c>
      <c r="B2" s="9"/>
      <c r="C2" s="106" t="s">
        <v>1635</v>
      </c>
      <c r="D2" s="107"/>
      <c r="E2" s="108" t="s">
        <v>1622</v>
      </c>
      <c r="F2" s="108" t="s">
        <v>1622</v>
      </c>
      <c r="G2" s="108" t="s">
        <v>1622</v>
      </c>
      <c r="H2" s="108" t="s">
        <v>1622</v>
      </c>
      <c r="I2" s="108" t="s">
        <v>1622</v>
      </c>
      <c r="J2" s="108" t="s">
        <v>1622</v>
      </c>
      <c r="K2" s="108" t="s">
        <v>1622</v>
      </c>
      <c r="L2" s="108" t="s">
        <v>1622</v>
      </c>
      <c r="M2" s="108"/>
      <c r="N2" s="109"/>
      <c r="O2" s="108" t="s">
        <v>1624</v>
      </c>
      <c r="P2" s="108" t="s">
        <v>111</v>
      </c>
      <c r="Q2" s="108" t="s">
        <v>3</v>
      </c>
    </row>
    <row r="3" spans="1:18">
      <c r="A3" s="2">
        <v>1</v>
      </c>
      <c r="B3" s="2">
        <v>1</v>
      </c>
      <c r="C3" s="2" t="s">
        <v>3590</v>
      </c>
      <c r="D3" s="42">
        <v>3420167666602</v>
      </c>
      <c r="E3" s="2">
        <v>5500</v>
      </c>
      <c r="F3" s="2">
        <v>7500</v>
      </c>
      <c r="G3" s="2">
        <v>5500</v>
      </c>
      <c r="H3" s="2">
        <v>7500</v>
      </c>
      <c r="I3" s="2">
        <v>5500</v>
      </c>
      <c r="J3" s="2">
        <v>10000</v>
      </c>
      <c r="K3" s="2">
        <v>13000</v>
      </c>
      <c r="L3" s="2"/>
      <c r="M3" s="2"/>
      <c r="N3" s="2"/>
      <c r="O3" s="2">
        <f>SUM(E3:N3)</f>
        <v>54500</v>
      </c>
      <c r="P3" s="2">
        <v>54500</v>
      </c>
      <c r="Q3" s="2">
        <f>SUM(P3-O3)</f>
        <v>0</v>
      </c>
    </row>
    <row r="4" spans="1:18">
      <c r="A4" s="2">
        <v>2</v>
      </c>
      <c r="B4" s="2">
        <v>2</v>
      </c>
      <c r="C4" s="2" t="s">
        <v>3591</v>
      </c>
      <c r="D4" s="42"/>
      <c r="E4" s="2">
        <v>7500</v>
      </c>
      <c r="F4" s="2">
        <v>5500</v>
      </c>
      <c r="G4" s="2">
        <v>7500</v>
      </c>
      <c r="H4" s="2">
        <v>5500</v>
      </c>
      <c r="I4" s="2">
        <v>7500</v>
      </c>
      <c r="J4" s="2">
        <v>5500</v>
      </c>
      <c r="K4" s="2">
        <v>10000</v>
      </c>
      <c r="L4" s="2">
        <v>5500</v>
      </c>
      <c r="M4" s="2"/>
      <c r="N4" s="2"/>
      <c r="O4" s="2">
        <f t="shared" ref="O4:O18" si="0">SUM(E4:N4)</f>
        <v>54500</v>
      </c>
      <c r="P4" s="2">
        <v>54500</v>
      </c>
      <c r="Q4" s="2">
        <f t="shared" ref="Q4:Q18" si="1">SUM(P4-O4)</f>
        <v>0</v>
      </c>
    </row>
    <row r="5" spans="1:18">
      <c r="A5" s="2">
        <v>3</v>
      </c>
      <c r="B5" s="2">
        <v>3</v>
      </c>
      <c r="C5" s="2" t="s">
        <v>3592</v>
      </c>
      <c r="D5" s="42">
        <v>4320674389015</v>
      </c>
      <c r="E5" s="2">
        <v>7500</v>
      </c>
      <c r="F5" s="2">
        <v>5500</v>
      </c>
      <c r="G5" s="2">
        <v>7500</v>
      </c>
      <c r="H5" s="2">
        <v>5500</v>
      </c>
      <c r="I5" s="2">
        <v>7500</v>
      </c>
      <c r="J5" s="2">
        <v>5500</v>
      </c>
      <c r="K5" s="2">
        <v>10000</v>
      </c>
      <c r="L5" s="2">
        <v>5500</v>
      </c>
      <c r="M5" s="2"/>
      <c r="N5" s="2"/>
      <c r="O5" s="2">
        <f t="shared" si="0"/>
        <v>54500</v>
      </c>
      <c r="P5" s="2">
        <v>54500</v>
      </c>
      <c r="Q5" s="2">
        <f t="shared" si="1"/>
        <v>0</v>
      </c>
    </row>
    <row r="6" spans="1:18">
      <c r="A6" s="2">
        <v>4</v>
      </c>
      <c r="B6" s="41">
        <v>4</v>
      </c>
      <c r="C6" s="41" t="s">
        <v>3593</v>
      </c>
      <c r="D6" s="125">
        <v>5410224185615</v>
      </c>
      <c r="E6" s="41">
        <v>7500</v>
      </c>
      <c r="F6" s="41">
        <v>5500</v>
      </c>
      <c r="G6" s="41">
        <v>7500</v>
      </c>
      <c r="H6" s="41">
        <v>10000</v>
      </c>
      <c r="I6" s="41">
        <v>7500</v>
      </c>
      <c r="J6" s="41">
        <v>5500</v>
      </c>
      <c r="K6" s="41">
        <v>5500</v>
      </c>
      <c r="L6" s="41">
        <v>5500</v>
      </c>
      <c r="M6" s="41"/>
      <c r="N6" s="41"/>
      <c r="O6" s="41">
        <f t="shared" si="0"/>
        <v>54500</v>
      </c>
      <c r="P6" s="41">
        <v>54500</v>
      </c>
      <c r="Q6" s="41">
        <f t="shared" si="1"/>
        <v>0</v>
      </c>
      <c r="R6" t="s">
        <v>3594</v>
      </c>
    </row>
    <row r="7" spans="1:18">
      <c r="A7" s="2">
        <v>5</v>
      </c>
      <c r="B7" s="2">
        <v>5</v>
      </c>
      <c r="C7" s="2" t="s">
        <v>3595</v>
      </c>
      <c r="D7" s="42"/>
      <c r="E7" s="2">
        <v>8500</v>
      </c>
      <c r="F7" s="2">
        <v>5500</v>
      </c>
      <c r="G7" s="2">
        <v>7500</v>
      </c>
      <c r="H7" s="2">
        <v>5500</v>
      </c>
      <c r="I7" s="2">
        <v>7500</v>
      </c>
      <c r="J7" s="2">
        <v>5500</v>
      </c>
      <c r="K7" s="2">
        <v>10000</v>
      </c>
      <c r="L7" s="2">
        <v>5500</v>
      </c>
      <c r="M7" s="2"/>
      <c r="N7" s="2"/>
      <c r="O7" s="2">
        <f t="shared" si="0"/>
        <v>55500</v>
      </c>
      <c r="P7" s="2">
        <v>54500</v>
      </c>
      <c r="Q7" s="2">
        <f t="shared" si="1"/>
        <v>-1000</v>
      </c>
    </row>
    <row r="8" spans="1:18">
      <c r="A8" s="2">
        <v>6</v>
      </c>
      <c r="B8" s="2">
        <v>6</v>
      </c>
      <c r="C8" s="2" t="s">
        <v>3596</v>
      </c>
      <c r="D8" s="42">
        <v>5220345086659</v>
      </c>
      <c r="E8" s="2">
        <v>10000</v>
      </c>
      <c r="F8" s="2">
        <v>5500</v>
      </c>
      <c r="G8" s="2">
        <v>7500</v>
      </c>
      <c r="H8" s="2">
        <v>5500</v>
      </c>
      <c r="I8" s="2">
        <v>8500</v>
      </c>
      <c r="J8" s="2">
        <v>5500</v>
      </c>
      <c r="K8" s="2"/>
      <c r="L8" s="2"/>
      <c r="M8" s="2"/>
      <c r="N8" s="2"/>
      <c r="O8" s="2">
        <f t="shared" si="0"/>
        <v>42500</v>
      </c>
      <c r="P8" s="2">
        <v>54500</v>
      </c>
      <c r="Q8" s="2">
        <f t="shared" si="1"/>
        <v>12000</v>
      </c>
    </row>
    <row r="9" spans="1:18">
      <c r="A9" s="2">
        <v>7</v>
      </c>
      <c r="B9" s="2">
        <v>7</v>
      </c>
      <c r="C9" s="2" t="s">
        <v>3597</v>
      </c>
      <c r="D9" s="42"/>
      <c r="E9" s="2">
        <v>7500</v>
      </c>
      <c r="F9" s="2">
        <v>5500</v>
      </c>
      <c r="G9" s="2">
        <v>7500</v>
      </c>
      <c r="H9" s="2">
        <v>5500</v>
      </c>
      <c r="I9" s="2">
        <v>7500</v>
      </c>
      <c r="J9" s="2">
        <v>5500</v>
      </c>
      <c r="K9" s="2">
        <v>10000</v>
      </c>
      <c r="L9" s="2">
        <v>5500</v>
      </c>
      <c r="M9" s="2"/>
      <c r="N9" s="2"/>
      <c r="O9" s="2">
        <f t="shared" si="0"/>
        <v>54500</v>
      </c>
      <c r="P9" s="2">
        <v>54500</v>
      </c>
      <c r="Q9" s="2">
        <f t="shared" si="1"/>
        <v>0</v>
      </c>
    </row>
    <row r="10" spans="1:18">
      <c r="A10" s="2">
        <v>8</v>
      </c>
      <c r="B10" s="2">
        <v>8</v>
      </c>
      <c r="C10" s="2" t="s">
        <v>3598</v>
      </c>
      <c r="D10" s="42"/>
      <c r="E10" s="2">
        <v>10000</v>
      </c>
      <c r="F10" s="2"/>
      <c r="G10" s="2"/>
      <c r="H10" s="2"/>
      <c r="I10" s="2"/>
      <c r="J10" s="2"/>
      <c r="K10" s="2"/>
      <c r="L10" s="2"/>
      <c r="M10" s="2"/>
      <c r="N10" s="2"/>
      <c r="O10" s="2">
        <f t="shared" si="0"/>
        <v>10000</v>
      </c>
      <c r="P10" s="2">
        <v>54500</v>
      </c>
      <c r="Q10" s="2">
        <f t="shared" si="1"/>
        <v>44500</v>
      </c>
    </row>
    <row r="11" spans="1:18">
      <c r="A11" s="2">
        <v>9</v>
      </c>
      <c r="B11" s="2">
        <v>9</v>
      </c>
      <c r="C11" s="2" t="s">
        <v>3599</v>
      </c>
      <c r="D11" s="42"/>
      <c r="E11" s="2">
        <v>8500</v>
      </c>
      <c r="F11" s="2">
        <v>5500</v>
      </c>
      <c r="G11" s="2">
        <v>7500</v>
      </c>
      <c r="H11" s="2">
        <v>5500</v>
      </c>
      <c r="I11" s="2">
        <v>10000</v>
      </c>
      <c r="J11" s="2">
        <v>5500</v>
      </c>
      <c r="K11" s="2"/>
      <c r="L11" s="2"/>
      <c r="M11" s="2"/>
      <c r="N11" s="2"/>
      <c r="O11" s="2">
        <f t="shared" si="0"/>
        <v>42500</v>
      </c>
      <c r="P11" s="2">
        <v>54500</v>
      </c>
      <c r="Q11" s="2">
        <f t="shared" si="1"/>
        <v>12000</v>
      </c>
    </row>
    <row r="12" spans="1:18">
      <c r="A12" s="2">
        <v>10</v>
      </c>
      <c r="B12" s="2">
        <v>10</v>
      </c>
      <c r="C12" s="2" t="s">
        <v>3600</v>
      </c>
      <c r="D12" s="42"/>
      <c r="E12" s="2">
        <v>7500</v>
      </c>
      <c r="F12" s="2">
        <v>5500</v>
      </c>
      <c r="G12" s="2">
        <v>7500</v>
      </c>
      <c r="H12" s="2">
        <v>5500</v>
      </c>
      <c r="I12" s="2">
        <v>7500</v>
      </c>
      <c r="J12" s="2">
        <v>5500</v>
      </c>
      <c r="K12" s="2">
        <v>10000</v>
      </c>
      <c r="L12" s="2">
        <v>5500</v>
      </c>
      <c r="M12" s="2"/>
      <c r="N12" s="2"/>
      <c r="O12" s="2">
        <f t="shared" si="0"/>
        <v>54500</v>
      </c>
      <c r="P12" s="2">
        <v>54500</v>
      </c>
      <c r="Q12" s="2">
        <f t="shared" si="1"/>
        <v>0</v>
      </c>
    </row>
    <row r="13" spans="1:18">
      <c r="A13" s="2">
        <v>11</v>
      </c>
      <c r="B13" s="2">
        <v>11</v>
      </c>
      <c r="C13" s="2" t="s">
        <v>3601</v>
      </c>
      <c r="D13" s="42"/>
      <c r="E13" s="2">
        <v>5500</v>
      </c>
      <c r="F13" s="2">
        <v>7500</v>
      </c>
      <c r="G13" s="2">
        <v>5500</v>
      </c>
      <c r="H13" s="2">
        <v>7500</v>
      </c>
      <c r="I13" s="2">
        <v>10000</v>
      </c>
      <c r="J13" s="2">
        <v>5500</v>
      </c>
      <c r="K13" s="2">
        <v>5500</v>
      </c>
      <c r="L13" s="2">
        <v>7500</v>
      </c>
      <c r="M13" s="2"/>
      <c r="N13" s="2"/>
      <c r="O13" s="2">
        <f t="shared" si="0"/>
        <v>54500</v>
      </c>
      <c r="P13" s="2">
        <v>54500</v>
      </c>
      <c r="Q13" s="2">
        <f t="shared" si="1"/>
        <v>0</v>
      </c>
    </row>
    <row r="14" spans="1:18">
      <c r="A14" s="2">
        <v>12</v>
      </c>
      <c r="B14" s="2">
        <v>12</v>
      </c>
      <c r="C14" s="2" t="s">
        <v>3602</v>
      </c>
      <c r="D14" s="42">
        <v>5450121519021</v>
      </c>
      <c r="E14" s="2">
        <v>5500</v>
      </c>
      <c r="F14" s="2">
        <v>10000</v>
      </c>
      <c r="G14" s="2">
        <v>5500</v>
      </c>
      <c r="H14" s="2">
        <v>33500</v>
      </c>
      <c r="I14" s="2"/>
      <c r="J14" s="2"/>
      <c r="K14" s="2"/>
      <c r="L14" s="2"/>
      <c r="M14" s="2"/>
      <c r="N14" s="2"/>
      <c r="O14" s="2">
        <f t="shared" si="0"/>
        <v>54500</v>
      </c>
      <c r="P14" s="2">
        <v>54500</v>
      </c>
      <c r="Q14" s="2">
        <f t="shared" si="1"/>
        <v>0</v>
      </c>
    </row>
    <row r="15" spans="1:18">
      <c r="A15" s="2">
        <v>13</v>
      </c>
      <c r="B15" s="2">
        <v>13</v>
      </c>
      <c r="C15" s="2" t="s">
        <v>3603</v>
      </c>
      <c r="D15" s="42">
        <v>5340529469219</v>
      </c>
      <c r="E15" s="2">
        <v>7500</v>
      </c>
      <c r="F15" s="2">
        <v>5500</v>
      </c>
      <c r="G15" s="2">
        <v>7500</v>
      </c>
      <c r="H15" s="2">
        <v>5500</v>
      </c>
      <c r="I15" s="2">
        <v>10000</v>
      </c>
      <c r="J15" s="2">
        <v>3850</v>
      </c>
      <c r="K15" s="2"/>
      <c r="L15" s="2"/>
      <c r="M15" s="2"/>
      <c r="N15" s="2"/>
      <c r="O15" s="2">
        <f t="shared" si="0"/>
        <v>39850</v>
      </c>
      <c r="P15" s="2">
        <v>54500</v>
      </c>
      <c r="Q15" s="2">
        <f t="shared" si="1"/>
        <v>14650</v>
      </c>
    </row>
    <row r="16" spans="1:18">
      <c r="A16" s="2">
        <v>14</v>
      </c>
      <c r="B16" s="2">
        <v>14</v>
      </c>
      <c r="C16" s="2" t="s">
        <v>3604</v>
      </c>
      <c r="D16" s="42"/>
      <c r="E16" s="2">
        <v>10000</v>
      </c>
      <c r="F16" s="2"/>
      <c r="G16" s="2"/>
      <c r="H16" s="2"/>
      <c r="I16" s="2"/>
      <c r="J16" s="2"/>
      <c r="K16" s="2"/>
      <c r="L16" s="2"/>
      <c r="M16" s="2"/>
      <c r="N16" s="2"/>
      <c r="O16" s="2">
        <f t="shared" si="0"/>
        <v>10000</v>
      </c>
      <c r="P16" s="2">
        <v>54500</v>
      </c>
      <c r="Q16" s="2">
        <f t="shared" si="1"/>
        <v>44500</v>
      </c>
    </row>
    <row r="17" spans="1:17">
      <c r="A17" s="2">
        <v>15</v>
      </c>
      <c r="B17" s="2">
        <v>15</v>
      </c>
      <c r="C17" s="2" t="s">
        <v>3605</v>
      </c>
      <c r="D17" s="42"/>
      <c r="E17" s="2">
        <v>5700</v>
      </c>
      <c r="F17" s="2">
        <v>7500</v>
      </c>
      <c r="G17" s="2">
        <v>5500</v>
      </c>
      <c r="H17" s="2">
        <v>7500</v>
      </c>
      <c r="I17" s="2">
        <v>5500</v>
      </c>
      <c r="J17" s="2">
        <v>7500</v>
      </c>
      <c r="K17" s="2">
        <v>5500</v>
      </c>
      <c r="L17" s="2">
        <v>10000</v>
      </c>
      <c r="M17" s="2"/>
      <c r="N17" s="2"/>
      <c r="O17" s="2">
        <f t="shared" si="0"/>
        <v>54700</v>
      </c>
      <c r="P17" s="2">
        <v>54500</v>
      </c>
      <c r="Q17" s="2">
        <f t="shared" si="1"/>
        <v>-200</v>
      </c>
    </row>
    <row r="18" spans="1:17">
      <c r="A18" s="2">
        <v>16</v>
      </c>
      <c r="B18" s="2">
        <v>16</v>
      </c>
      <c r="C18" s="2" t="s">
        <v>3606</v>
      </c>
      <c r="D18" s="42"/>
      <c r="E18" s="2">
        <v>5500</v>
      </c>
      <c r="F18" s="2">
        <v>10000</v>
      </c>
      <c r="G18" s="2"/>
      <c r="H18" s="2"/>
      <c r="I18" s="2"/>
      <c r="J18" s="2"/>
      <c r="K18" s="2"/>
      <c r="L18" s="2"/>
      <c r="M18" s="2"/>
      <c r="N18" s="2"/>
      <c r="O18" s="2">
        <f t="shared" si="0"/>
        <v>15500</v>
      </c>
      <c r="P18" s="2">
        <v>54500</v>
      </c>
      <c r="Q18" s="2">
        <f t="shared" si="1"/>
        <v>39000</v>
      </c>
    </row>
    <row r="19" spans="1:17">
      <c r="D19" s="43"/>
      <c r="Q19" s="80">
        <f>SUM(Q3:Q18)</f>
        <v>165450</v>
      </c>
    </row>
    <row r="20" spans="1:17">
      <c r="D20" s="43"/>
    </row>
    <row r="21" spans="1:17">
      <c r="D21" s="43"/>
    </row>
    <row r="22" spans="1:17">
      <c r="D22" s="43"/>
    </row>
    <row r="23" spans="1:17">
      <c r="D23" s="43"/>
    </row>
    <row r="24" spans="1:17">
      <c r="D24" s="43"/>
    </row>
    <row r="25" spans="1:17">
      <c r="D25" s="43"/>
    </row>
    <row r="26" spans="1:17" ht="18.75">
      <c r="A26" s="2"/>
      <c r="B26" s="9" t="s">
        <v>0</v>
      </c>
      <c r="C26" s="45" t="s">
        <v>3607</v>
      </c>
      <c r="D26" s="105"/>
      <c r="E26" s="41" t="s">
        <v>3608</v>
      </c>
      <c r="F26" s="86"/>
      <c r="G26" s="86"/>
      <c r="H26" s="86"/>
      <c r="I26" s="41"/>
      <c r="J26" s="41"/>
      <c r="K26" s="2"/>
      <c r="L26" s="2"/>
      <c r="M26" s="2"/>
      <c r="N26" s="2"/>
      <c r="O26" s="2"/>
      <c r="P26" s="2"/>
      <c r="Q26" s="2"/>
    </row>
    <row r="27" spans="1:17" ht="38.25">
      <c r="A27" s="2"/>
      <c r="B27" s="9"/>
      <c r="C27" s="57" t="s">
        <v>1635</v>
      </c>
      <c r="D27" s="126"/>
      <c r="E27" s="108" t="s">
        <v>1622</v>
      </c>
      <c r="F27" s="108" t="s">
        <v>1622</v>
      </c>
      <c r="G27" s="108" t="s">
        <v>1622</v>
      </c>
      <c r="H27" s="108" t="s">
        <v>1622</v>
      </c>
      <c r="I27" s="108" t="s">
        <v>1622</v>
      </c>
      <c r="J27" s="108" t="s">
        <v>1622</v>
      </c>
      <c r="K27" s="108" t="s">
        <v>1622</v>
      </c>
      <c r="L27" s="108" t="s">
        <v>1622</v>
      </c>
      <c r="M27" s="108"/>
      <c r="N27" s="109"/>
      <c r="O27" s="110" t="s">
        <v>1624</v>
      </c>
      <c r="P27" s="110" t="s">
        <v>3609</v>
      </c>
      <c r="Q27" s="110" t="s">
        <v>3610</v>
      </c>
    </row>
    <row r="28" spans="1:17">
      <c r="A28" s="2">
        <v>25</v>
      </c>
      <c r="B28" s="2">
        <v>1</v>
      </c>
      <c r="C28" s="2" t="s">
        <v>3611</v>
      </c>
      <c r="D28" s="42"/>
      <c r="E28" s="2">
        <v>2500</v>
      </c>
      <c r="F28" s="2">
        <v>2400</v>
      </c>
      <c r="G28" s="2"/>
      <c r="H28" s="2"/>
      <c r="I28" s="2"/>
      <c r="J28" s="2"/>
      <c r="K28" s="2"/>
      <c r="L28" s="2"/>
      <c r="M28" s="2"/>
      <c r="N28" s="2"/>
      <c r="O28" s="2">
        <f>SUM(E28:N28)</f>
        <v>4900</v>
      </c>
      <c r="P28" s="2">
        <v>90000</v>
      </c>
      <c r="Q28" s="2">
        <f>SUM(P28-O28)</f>
        <v>85100</v>
      </c>
    </row>
    <row r="29" spans="1:17">
      <c r="A29" s="2">
        <v>26</v>
      </c>
      <c r="B29" s="2">
        <v>2</v>
      </c>
      <c r="C29" s="2" t="s">
        <v>3612</v>
      </c>
      <c r="D29" s="42"/>
      <c r="E29" s="2">
        <v>5700</v>
      </c>
      <c r="F29" s="2"/>
      <c r="G29" s="2"/>
      <c r="H29" s="2"/>
      <c r="I29" s="2"/>
      <c r="J29" s="2"/>
      <c r="K29" s="2"/>
      <c r="L29" s="2"/>
      <c r="M29" s="2"/>
      <c r="N29" s="2"/>
      <c r="O29" s="2">
        <f t="shared" ref="O29:O63" si="2">SUM(E29:N29)</f>
        <v>5700</v>
      </c>
      <c r="P29" s="2">
        <v>90000</v>
      </c>
      <c r="Q29" s="2">
        <f t="shared" ref="Q29:Q63" si="3">SUM(P29-O29)</f>
        <v>84300</v>
      </c>
    </row>
    <row r="30" spans="1:17">
      <c r="A30" s="2">
        <v>27</v>
      </c>
      <c r="B30" s="2">
        <v>3</v>
      </c>
      <c r="C30" s="2" t="s">
        <v>3613</v>
      </c>
      <c r="D30" s="42"/>
      <c r="E30" s="2">
        <v>5500</v>
      </c>
      <c r="F30" s="2">
        <v>12875</v>
      </c>
      <c r="G30" s="2"/>
      <c r="H30" s="2"/>
      <c r="I30" s="2"/>
      <c r="J30" s="2"/>
      <c r="K30" s="2"/>
      <c r="L30" s="2"/>
      <c r="M30" s="2"/>
      <c r="N30" s="2"/>
      <c r="O30" s="2">
        <f t="shared" si="2"/>
        <v>18375</v>
      </c>
      <c r="P30" s="2">
        <v>90000</v>
      </c>
      <c r="Q30" s="2">
        <f t="shared" si="3"/>
        <v>71625</v>
      </c>
    </row>
    <row r="31" spans="1:17">
      <c r="A31" s="2">
        <v>28</v>
      </c>
      <c r="B31" s="2">
        <v>4</v>
      </c>
      <c r="C31" s="2" t="s">
        <v>3614</v>
      </c>
      <c r="D31" s="42"/>
      <c r="E31" s="2">
        <v>5500</v>
      </c>
      <c r="F31" s="2">
        <v>12875</v>
      </c>
      <c r="G31" s="2"/>
      <c r="H31" s="2"/>
      <c r="I31" s="2"/>
      <c r="J31" s="2"/>
      <c r="K31" s="2"/>
      <c r="L31" s="2"/>
      <c r="M31" s="2"/>
      <c r="N31" s="2"/>
      <c r="O31" s="2">
        <f t="shared" si="2"/>
        <v>18375</v>
      </c>
      <c r="P31" s="2">
        <v>90000</v>
      </c>
      <c r="Q31" s="2">
        <f t="shared" si="3"/>
        <v>71625</v>
      </c>
    </row>
    <row r="32" spans="1:17">
      <c r="A32" s="2">
        <v>29</v>
      </c>
      <c r="B32" s="2">
        <v>5</v>
      </c>
      <c r="C32" s="2" t="s">
        <v>3615</v>
      </c>
      <c r="D32" s="42"/>
      <c r="E32" s="2">
        <v>12875</v>
      </c>
      <c r="F32" s="2"/>
      <c r="G32" s="2"/>
      <c r="H32" s="2"/>
      <c r="I32" s="2"/>
      <c r="J32" s="2"/>
      <c r="K32" s="2"/>
      <c r="L32" s="2"/>
      <c r="M32" s="2"/>
      <c r="N32" s="2"/>
      <c r="O32" s="2">
        <f t="shared" si="2"/>
        <v>12875</v>
      </c>
      <c r="P32" s="2">
        <v>90000</v>
      </c>
      <c r="Q32" s="2">
        <f t="shared" si="3"/>
        <v>77125</v>
      </c>
    </row>
    <row r="33" spans="1:17">
      <c r="A33" s="2">
        <v>30</v>
      </c>
      <c r="B33" s="2">
        <v>6</v>
      </c>
      <c r="C33" s="2" t="s">
        <v>3616</v>
      </c>
      <c r="D33" s="42">
        <v>5450121493201</v>
      </c>
      <c r="E33" s="2">
        <v>12875</v>
      </c>
      <c r="F33" s="2">
        <v>7500</v>
      </c>
      <c r="G33" s="2">
        <v>5500</v>
      </c>
      <c r="H33" s="2"/>
      <c r="I33" s="2"/>
      <c r="J33" s="2"/>
      <c r="K33" s="2"/>
      <c r="L33" s="2"/>
      <c r="M33" s="2"/>
      <c r="N33" s="2"/>
      <c r="O33" s="2">
        <f t="shared" si="2"/>
        <v>25875</v>
      </c>
      <c r="P33" s="2">
        <v>90000</v>
      </c>
      <c r="Q33" s="2">
        <f t="shared" si="3"/>
        <v>64125</v>
      </c>
    </row>
    <row r="34" spans="1:17">
      <c r="A34" s="2">
        <v>31</v>
      </c>
      <c r="B34" s="2">
        <v>7</v>
      </c>
      <c r="C34" s="2" t="s">
        <v>3617</v>
      </c>
      <c r="D34" s="42">
        <v>5440081540471</v>
      </c>
      <c r="E34" s="2">
        <v>5500</v>
      </c>
      <c r="F34" s="2">
        <v>7500</v>
      </c>
      <c r="G34" s="2">
        <v>5500</v>
      </c>
      <c r="H34" s="2">
        <v>12875</v>
      </c>
      <c r="I34" s="2">
        <v>7500</v>
      </c>
      <c r="J34" s="2">
        <v>5500</v>
      </c>
      <c r="K34" s="2"/>
      <c r="L34" s="2"/>
      <c r="M34" s="2"/>
      <c r="N34" s="2"/>
      <c r="O34" s="2">
        <f t="shared" si="2"/>
        <v>44375</v>
      </c>
      <c r="P34" s="2">
        <v>90000</v>
      </c>
      <c r="Q34" s="2">
        <f t="shared" si="3"/>
        <v>45625</v>
      </c>
    </row>
    <row r="35" spans="1:17">
      <c r="A35" s="2">
        <v>32</v>
      </c>
      <c r="B35" s="2">
        <v>8</v>
      </c>
      <c r="C35" s="2" t="s">
        <v>3618</v>
      </c>
      <c r="D35" s="42">
        <v>5440132419729</v>
      </c>
      <c r="E35" s="2">
        <v>7500</v>
      </c>
      <c r="F35" s="2">
        <v>5500</v>
      </c>
      <c r="G35" s="2">
        <v>12875</v>
      </c>
      <c r="H35" s="2">
        <v>5500</v>
      </c>
      <c r="I35" s="2"/>
      <c r="J35" s="2"/>
      <c r="K35" s="2"/>
      <c r="L35" s="2"/>
      <c r="M35" s="2"/>
      <c r="N35" s="2"/>
      <c r="O35" s="2">
        <f t="shared" si="2"/>
        <v>31375</v>
      </c>
      <c r="P35" s="2">
        <v>90000</v>
      </c>
      <c r="Q35" s="2">
        <f t="shared" si="3"/>
        <v>58625</v>
      </c>
    </row>
    <row r="36" spans="1:17">
      <c r="A36" s="2">
        <v>33</v>
      </c>
      <c r="B36" s="2">
        <v>9</v>
      </c>
      <c r="C36" s="2" t="s">
        <v>3619</v>
      </c>
      <c r="D36" s="42">
        <v>5410262681957</v>
      </c>
      <c r="E36" s="2">
        <v>7500</v>
      </c>
      <c r="F36" s="2">
        <v>5500</v>
      </c>
      <c r="G36" s="2">
        <v>12875</v>
      </c>
      <c r="H36" s="2">
        <v>5500</v>
      </c>
      <c r="I36" s="2">
        <v>7500</v>
      </c>
      <c r="J36" s="2">
        <v>5500</v>
      </c>
      <c r="K36" s="2"/>
      <c r="L36" s="2"/>
      <c r="M36" s="2"/>
      <c r="N36" s="2"/>
      <c r="O36" s="2">
        <f t="shared" si="2"/>
        <v>44375</v>
      </c>
      <c r="P36" s="2">
        <v>90000</v>
      </c>
      <c r="Q36" s="2">
        <f t="shared" si="3"/>
        <v>45625</v>
      </c>
    </row>
    <row r="37" spans="1:17">
      <c r="A37" s="2">
        <v>34</v>
      </c>
      <c r="B37" s="2">
        <v>10</v>
      </c>
      <c r="C37" s="2" t="s">
        <v>3620</v>
      </c>
      <c r="D37" s="42">
        <v>5320204375731</v>
      </c>
      <c r="E37" s="2">
        <v>12875</v>
      </c>
      <c r="F37" s="2">
        <v>5500</v>
      </c>
      <c r="G37" s="2">
        <v>7500</v>
      </c>
      <c r="H37" s="2">
        <v>5500</v>
      </c>
      <c r="I37" s="2"/>
      <c r="J37" s="2"/>
      <c r="K37" s="2"/>
      <c r="L37" s="2"/>
      <c r="M37" s="2"/>
      <c r="N37" s="2"/>
      <c r="O37" s="2">
        <f t="shared" si="2"/>
        <v>31375</v>
      </c>
      <c r="P37" s="2">
        <v>90000</v>
      </c>
      <c r="Q37" s="2">
        <f t="shared" si="3"/>
        <v>58625</v>
      </c>
    </row>
    <row r="38" spans="1:17">
      <c r="A38" s="2">
        <v>35</v>
      </c>
      <c r="B38" s="2">
        <v>11</v>
      </c>
      <c r="C38" s="2" t="s">
        <v>3621</v>
      </c>
      <c r="D38" s="42"/>
      <c r="E38" s="2">
        <v>13000</v>
      </c>
      <c r="F38" s="2">
        <v>5500</v>
      </c>
      <c r="G38" s="2">
        <v>12875</v>
      </c>
      <c r="H38" s="2"/>
      <c r="I38" s="2"/>
      <c r="J38" s="2"/>
      <c r="K38" s="2"/>
      <c r="L38" s="2"/>
      <c r="M38" s="2"/>
      <c r="N38" s="2"/>
      <c r="O38" s="2">
        <f t="shared" si="2"/>
        <v>31375</v>
      </c>
      <c r="P38" s="2">
        <v>90000</v>
      </c>
      <c r="Q38" s="2">
        <f t="shared" si="3"/>
        <v>58625</v>
      </c>
    </row>
    <row r="39" spans="1:17">
      <c r="A39" s="2">
        <v>36</v>
      </c>
      <c r="B39" s="2">
        <v>12</v>
      </c>
      <c r="C39" s="2" t="s">
        <v>3622</v>
      </c>
      <c r="D39" s="42">
        <v>5440005483919</v>
      </c>
      <c r="E39" s="2">
        <v>5500</v>
      </c>
      <c r="F39" s="2">
        <v>7500</v>
      </c>
      <c r="G39" s="2">
        <v>5500</v>
      </c>
      <c r="H39" s="2">
        <v>12875</v>
      </c>
      <c r="I39" s="2">
        <v>7500</v>
      </c>
      <c r="J39" s="2"/>
      <c r="K39" s="2"/>
      <c r="L39" s="2"/>
      <c r="M39" s="2"/>
      <c r="N39" s="2"/>
      <c r="O39" s="2">
        <f t="shared" si="2"/>
        <v>38875</v>
      </c>
      <c r="P39" s="2">
        <v>90000</v>
      </c>
      <c r="Q39" s="2">
        <f t="shared" si="3"/>
        <v>51125</v>
      </c>
    </row>
    <row r="40" spans="1:17">
      <c r="A40" s="2">
        <v>37</v>
      </c>
      <c r="B40" s="2">
        <v>13</v>
      </c>
      <c r="C40" s="2" t="s">
        <v>3623</v>
      </c>
      <c r="D40" s="42">
        <v>5450121434651</v>
      </c>
      <c r="E40" s="2">
        <v>5500</v>
      </c>
      <c r="F40" s="2">
        <v>7500</v>
      </c>
      <c r="G40" s="2">
        <v>5500</v>
      </c>
      <c r="H40" s="2">
        <v>12875</v>
      </c>
      <c r="I40" s="2">
        <v>7500</v>
      </c>
      <c r="J40" s="2">
        <v>5500</v>
      </c>
      <c r="K40" s="2">
        <v>7500</v>
      </c>
      <c r="L40" s="2">
        <v>5500</v>
      </c>
      <c r="M40" s="2"/>
      <c r="N40" s="2"/>
      <c r="O40" s="2">
        <f t="shared" si="2"/>
        <v>57375</v>
      </c>
      <c r="P40" s="2">
        <v>90000</v>
      </c>
      <c r="Q40" s="2">
        <f t="shared" si="3"/>
        <v>32625</v>
      </c>
    </row>
    <row r="41" spans="1:17">
      <c r="A41" s="2">
        <v>38</v>
      </c>
      <c r="B41" s="2">
        <v>14</v>
      </c>
      <c r="C41" s="2" t="s">
        <v>3624</v>
      </c>
      <c r="D41" s="42"/>
      <c r="E41" s="2">
        <v>5500</v>
      </c>
      <c r="F41" s="2">
        <v>12875</v>
      </c>
      <c r="G41" s="2"/>
      <c r="H41" s="2"/>
      <c r="I41" s="2"/>
      <c r="J41" s="2"/>
      <c r="K41" s="2"/>
      <c r="L41" s="2"/>
      <c r="M41" s="2"/>
      <c r="N41" s="2"/>
      <c r="O41" s="2">
        <f t="shared" si="2"/>
        <v>18375</v>
      </c>
      <c r="P41" s="2">
        <v>90000</v>
      </c>
      <c r="Q41" s="2">
        <f t="shared" si="3"/>
        <v>71625</v>
      </c>
    </row>
    <row r="42" spans="1:17">
      <c r="A42" s="2">
        <v>39</v>
      </c>
      <c r="B42" s="2">
        <v>15</v>
      </c>
      <c r="C42" s="2" t="s">
        <v>3625</v>
      </c>
      <c r="D42" s="42">
        <v>5410295490213</v>
      </c>
      <c r="E42" s="2">
        <v>5500</v>
      </c>
      <c r="F42" s="2">
        <v>7500</v>
      </c>
      <c r="G42" s="2">
        <v>5500</v>
      </c>
      <c r="H42" s="2">
        <v>12875</v>
      </c>
      <c r="I42" s="2">
        <v>7500</v>
      </c>
      <c r="J42" s="2">
        <v>5500</v>
      </c>
      <c r="K42" s="2">
        <v>7500</v>
      </c>
      <c r="L42" s="2"/>
      <c r="M42" s="2"/>
      <c r="N42" s="2"/>
      <c r="O42" s="2">
        <f t="shared" si="2"/>
        <v>51875</v>
      </c>
      <c r="P42" s="2">
        <v>90000</v>
      </c>
      <c r="Q42" s="2">
        <f t="shared" si="3"/>
        <v>38125</v>
      </c>
    </row>
    <row r="43" spans="1:17">
      <c r="A43" s="2">
        <v>40</v>
      </c>
      <c r="B43" s="2">
        <v>16</v>
      </c>
      <c r="C43" s="2" t="s">
        <v>3626</v>
      </c>
      <c r="D43" s="42"/>
      <c r="E43" s="2"/>
      <c r="F43" s="2"/>
      <c r="G43" s="2"/>
      <c r="H43" s="2"/>
      <c r="I43" s="2"/>
      <c r="J43" s="2"/>
      <c r="K43" s="2"/>
      <c r="L43" s="2"/>
      <c r="M43" s="2"/>
      <c r="N43" s="2"/>
      <c r="O43" s="2">
        <f t="shared" si="2"/>
        <v>0</v>
      </c>
      <c r="P43" s="2">
        <v>90000</v>
      </c>
      <c r="Q43" s="2">
        <f t="shared" si="3"/>
        <v>90000</v>
      </c>
    </row>
    <row r="44" spans="1:17">
      <c r="A44" s="2">
        <v>41</v>
      </c>
      <c r="B44" s="2">
        <v>17</v>
      </c>
      <c r="C44" s="2" t="s">
        <v>3627</v>
      </c>
      <c r="D44" s="42">
        <v>5440181956669</v>
      </c>
      <c r="E44" s="2">
        <v>7500</v>
      </c>
      <c r="F44" s="2">
        <v>5500</v>
      </c>
      <c r="G44" s="2">
        <v>7500</v>
      </c>
      <c r="H44" s="2">
        <v>5500</v>
      </c>
      <c r="I44" s="2">
        <v>12875</v>
      </c>
      <c r="J44" s="2">
        <v>5500</v>
      </c>
      <c r="K44" s="2"/>
      <c r="L44" s="2"/>
      <c r="M44" s="2"/>
      <c r="N44" s="2"/>
      <c r="O44" s="2">
        <f t="shared" si="2"/>
        <v>44375</v>
      </c>
      <c r="P44" s="2">
        <v>90000</v>
      </c>
      <c r="Q44" s="2">
        <f t="shared" si="3"/>
        <v>45625</v>
      </c>
    </row>
    <row r="45" spans="1:17">
      <c r="A45" s="2">
        <v>42</v>
      </c>
      <c r="B45" s="2">
        <v>18</v>
      </c>
      <c r="C45" s="2" t="s">
        <v>3628</v>
      </c>
      <c r="D45" s="42">
        <v>5440117589172</v>
      </c>
      <c r="E45" s="2">
        <v>5500</v>
      </c>
      <c r="F45" s="2">
        <v>12875</v>
      </c>
      <c r="G45" s="2"/>
      <c r="H45" s="2">
        <v>5500</v>
      </c>
      <c r="I45" s="2">
        <v>7500</v>
      </c>
      <c r="J45" s="2">
        <v>5500</v>
      </c>
      <c r="K45" s="2"/>
      <c r="L45" s="2"/>
      <c r="M45" s="2"/>
      <c r="N45" s="2"/>
      <c r="O45" s="2">
        <f t="shared" si="2"/>
        <v>36875</v>
      </c>
      <c r="P45" s="2">
        <v>90000</v>
      </c>
      <c r="Q45" s="2">
        <f t="shared" si="3"/>
        <v>53125</v>
      </c>
    </row>
    <row r="46" spans="1:17">
      <c r="A46" s="2">
        <v>43</v>
      </c>
      <c r="B46" s="2">
        <v>19</v>
      </c>
      <c r="C46" s="2" t="s">
        <v>3629</v>
      </c>
      <c r="D46" s="42">
        <v>5150390069415</v>
      </c>
      <c r="E46" s="2">
        <v>12875</v>
      </c>
      <c r="F46" s="2">
        <v>5500</v>
      </c>
      <c r="G46" s="2">
        <v>5500</v>
      </c>
      <c r="H46" s="2">
        <v>7500</v>
      </c>
      <c r="I46" s="2">
        <v>5500</v>
      </c>
      <c r="J46" s="2"/>
      <c r="K46" s="2"/>
      <c r="L46" s="2"/>
      <c r="M46" s="2"/>
      <c r="N46" s="2"/>
      <c r="O46" s="2">
        <f t="shared" si="2"/>
        <v>36875</v>
      </c>
      <c r="P46" s="2">
        <v>90000</v>
      </c>
      <c r="Q46" s="2">
        <f t="shared" si="3"/>
        <v>53125</v>
      </c>
    </row>
    <row r="47" spans="1:17">
      <c r="A47" s="2">
        <v>44</v>
      </c>
      <c r="B47" s="2">
        <v>20</v>
      </c>
      <c r="C47" s="2" t="s">
        <v>3630</v>
      </c>
      <c r="D47" s="42"/>
      <c r="E47" s="2">
        <v>5700</v>
      </c>
      <c r="F47" s="2">
        <v>12875</v>
      </c>
      <c r="G47" s="2">
        <v>5500</v>
      </c>
      <c r="H47" s="2"/>
      <c r="I47" s="2"/>
      <c r="J47" s="2"/>
      <c r="K47" s="2"/>
      <c r="L47" s="2"/>
      <c r="M47" s="2"/>
      <c r="N47" s="2"/>
      <c r="O47" s="2">
        <f t="shared" si="2"/>
        <v>24075</v>
      </c>
      <c r="P47" s="2">
        <v>90000</v>
      </c>
      <c r="Q47" s="2">
        <f t="shared" si="3"/>
        <v>65925</v>
      </c>
    </row>
    <row r="48" spans="1:17">
      <c r="A48" s="2">
        <v>45</v>
      </c>
      <c r="B48" s="2">
        <v>21</v>
      </c>
      <c r="C48" s="2" t="s">
        <v>3631</v>
      </c>
      <c r="D48" s="42"/>
      <c r="E48" s="2">
        <v>5500</v>
      </c>
      <c r="F48" s="2">
        <v>12875</v>
      </c>
      <c r="G48" s="2"/>
      <c r="H48" s="2"/>
      <c r="I48" s="2"/>
      <c r="J48" s="2"/>
      <c r="K48" s="2"/>
      <c r="L48" s="2"/>
      <c r="M48" s="2"/>
      <c r="N48" s="2"/>
      <c r="O48" s="2">
        <f t="shared" si="2"/>
        <v>18375</v>
      </c>
      <c r="P48" s="2">
        <v>90000</v>
      </c>
      <c r="Q48" s="2">
        <f t="shared" si="3"/>
        <v>71625</v>
      </c>
    </row>
    <row r="49" spans="1:18">
      <c r="A49" s="2">
        <v>46</v>
      </c>
      <c r="B49" s="2">
        <v>22</v>
      </c>
      <c r="C49" s="2" t="s">
        <v>3632</v>
      </c>
      <c r="D49" s="42">
        <v>5440088249973</v>
      </c>
      <c r="E49" s="2">
        <v>5500</v>
      </c>
      <c r="F49" s="2">
        <v>12875</v>
      </c>
      <c r="G49" s="2">
        <v>7500</v>
      </c>
      <c r="H49" s="2">
        <v>18500</v>
      </c>
      <c r="I49" s="2"/>
      <c r="J49" s="2"/>
      <c r="K49" s="2"/>
      <c r="L49" s="2"/>
      <c r="M49" s="2"/>
      <c r="N49" s="2"/>
      <c r="O49" s="2">
        <f t="shared" si="2"/>
        <v>44375</v>
      </c>
      <c r="P49" s="2">
        <v>90000</v>
      </c>
      <c r="Q49" s="2">
        <f t="shared" si="3"/>
        <v>45625</v>
      </c>
    </row>
    <row r="50" spans="1:18">
      <c r="A50" s="2">
        <v>47</v>
      </c>
      <c r="B50" s="2">
        <v>23</v>
      </c>
      <c r="C50" s="2" t="s">
        <v>3633</v>
      </c>
      <c r="D50" s="42"/>
      <c r="E50" s="2">
        <v>2500</v>
      </c>
      <c r="F50" s="2"/>
      <c r="G50" s="2"/>
      <c r="H50" s="2"/>
      <c r="I50" s="2"/>
      <c r="J50" s="2"/>
      <c r="K50" s="2"/>
      <c r="L50" s="2"/>
      <c r="M50" s="2"/>
      <c r="N50" s="2"/>
      <c r="O50" s="2">
        <f t="shared" si="2"/>
        <v>2500</v>
      </c>
      <c r="P50" s="2">
        <v>90000</v>
      </c>
      <c r="Q50" s="2">
        <f t="shared" si="3"/>
        <v>87500</v>
      </c>
    </row>
    <row r="51" spans="1:18">
      <c r="A51" s="2">
        <v>48</v>
      </c>
      <c r="B51" s="2">
        <v>24</v>
      </c>
      <c r="C51" s="2" t="s">
        <v>3634</v>
      </c>
      <c r="D51" s="42"/>
      <c r="E51" s="2">
        <v>5500</v>
      </c>
      <c r="F51" s="2"/>
      <c r="G51" s="2"/>
      <c r="H51" s="2"/>
      <c r="I51" s="2"/>
      <c r="J51" s="2"/>
      <c r="K51" s="2"/>
      <c r="L51" s="2"/>
      <c r="M51" s="2"/>
      <c r="N51" s="2"/>
      <c r="O51" s="2">
        <f t="shared" si="2"/>
        <v>5500</v>
      </c>
      <c r="P51" s="2">
        <v>90000</v>
      </c>
      <c r="Q51" s="2">
        <f t="shared" si="3"/>
        <v>84500</v>
      </c>
    </row>
    <row r="52" spans="1:18">
      <c r="A52" s="2">
        <v>49</v>
      </c>
      <c r="B52" s="2">
        <v>25</v>
      </c>
      <c r="C52" s="2" t="s">
        <v>3635</v>
      </c>
      <c r="D52" s="42">
        <v>5440193960221</v>
      </c>
      <c r="E52" s="2">
        <v>7500</v>
      </c>
      <c r="F52" s="2">
        <v>5500</v>
      </c>
      <c r="G52" s="2">
        <v>5500</v>
      </c>
      <c r="H52" s="2">
        <v>12875</v>
      </c>
      <c r="I52" s="2">
        <v>7500</v>
      </c>
      <c r="J52" s="2">
        <v>31500</v>
      </c>
      <c r="K52" s="2"/>
      <c r="L52" s="2"/>
      <c r="M52" s="2"/>
      <c r="N52" s="2"/>
      <c r="O52" s="2">
        <f t="shared" si="2"/>
        <v>70375</v>
      </c>
      <c r="P52" s="2">
        <v>90000</v>
      </c>
      <c r="Q52" s="2">
        <f t="shared" si="3"/>
        <v>19625</v>
      </c>
      <c r="R52" t="s">
        <v>3636</v>
      </c>
    </row>
    <row r="53" spans="1:18">
      <c r="A53" s="2">
        <v>50</v>
      </c>
      <c r="B53" s="2">
        <v>26</v>
      </c>
      <c r="C53" s="2" t="s">
        <v>3637</v>
      </c>
      <c r="D53" s="42">
        <v>5440035221037</v>
      </c>
      <c r="E53" s="2">
        <v>2500</v>
      </c>
      <c r="F53" s="2">
        <v>5500</v>
      </c>
      <c r="G53" s="2">
        <v>2500</v>
      </c>
      <c r="H53" s="2"/>
      <c r="I53" s="2"/>
      <c r="J53" s="2"/>
      <c r="K53" s="2"/>
      <c r="L53" s="2"/>
      <c r="M53" s="2"/>
      <c r="N53" s="2"/>
      <c r="O53" s="2">
        <f t="shared" si="2"/>
        <v>10500</v>
      </c>
      <c r="P53" s="2">
        <v>90000</v>
      </c>
      <c r="Q53" s="2">
        <f t="shared" si="3"/>
        <v>79500</v>
      </c>
    </row>
    <row r="54" spans="1:18">
      <c r="A54" s="2">
        <v>51</v>
      </c>
      <c r="B54" s="2">
        <v>27</v>
      </c>
      <c r="C54" s="2" t="s">
        <v>3638</v>
      </c>
      <c r="D54" s="42"/>
      <c r="E54" s="2">
        <v>5500</v>
      </c>
      <c r="F54" s="2"/>
      <c r="G54" s="2"/>
      <c r="H54" s="2"/>
      <c r="I54" s="2"/>
      <c r="J54" s="2"/>
      <c r="K54" s="2"/>
      <c r="L54" s="2"/>
      <c r="M54" s="2"/>
      <c r="N54" s="2"/>
      <c r="O54" s="2">
        <f t="shared" si="2"/>
        <v>5500</v>
      </c>
      <c r="P54" s="2">
        <v>90000</v>
      </c>
      <c r="Q54" s="2">
        <f t="shared" si="3"/>
        <v>84500</v>
      </c>
    </row>
    <row r="55" spans="1:18">
      <c r="A55" s="2">
        <v>57</v>
      </c>
      <c r="B55" s="2">
        <v>28</v>
      </c>
      <c r="C55" s="2" t="s">
        <v>3639</v>
      </c>
      <c r="D55" s="42"/>
      <c r="E55" s="2">
        <v>5500</v>
      </c>
      <c r="F55" s="2"/>
      <c r="G55" s="2"/>
      <c r="H55" s="2"/>
      <c r="I55" s="2"/>
      <c r="J55" s="2"/>
      <c r="K55" s="2"/>
      <c r="L55" s="2"/>
      <c r="M55" s="2"/>
      <c r="N55" s="2"/>
      <c r="O55" s="2">
        <f t="shared" si="2"/>
        <v>5500</v>
      </c>
      <c r="P55" s="2">
        <v>90000</v>
      </c>
      <c r="Q55" s="2">
        <f t="shared" si="3"/>
        <v>84500</v>
      </c>
    </row>
    <row r="56" spans="1:18">
      <c r="A56" s="2">
        <v>52</v>
      </c>
      <c r="B56" s="2">
        <v>29</v>
      </c>
      <c r="C56" s="2" t="s">
        <v>3640</v>
      </c>
      <c r="D56" s="42">
        <v>5120181551463</v>
      </c>
      <c r="E56" s="2">
        <v>5500</v>
      </c>
      <c r="F56" s="2">
        <v>7500</v>
      </c>
      <c r="G56" s="2">
        <v>5500</v>
      </c>
      <c r="H56" s="2">
        <v>12875</v>
      </c>
      <c r="I56" s="2">
        <v>7500</v>
      </c>
      <c r="J56" s="2"/>
      <c r="K56" s="2"/>
      <c r="L56" s="2"/>
      <c r="M56" s="2"/>
      <c r="N56" s="2"/>
      <c r="O56" s="2">
        <f t="shared" si="2"/>
        <v>38875</v>
      </c>
      <c r="P56" s="2">
        <v>90000</v>
      </c>
      <c r="Q56" s="2">
        <f t="shared" si="3"/>
        <v>51125</v>
      </c>
    </row>
    <row r="57" spans="1:18">
      <c r="A57" s="2">
        <v>53</v>
      </c>
      <c r="B57" s="2">
        <v>30</v>
      </c>
      <c r="C57" s="2" t="s">
        <v>3641</v>
      </c>
      <c r="D57" s="42"/>
      <c r="E57" s="2">
        <v>12875</v>
      </c>
      <c r="F57" s="2"/>
      <c r="G57" s="2"/>
      <c r="H57" s="2"/>
      <c r="I57" s="2"/>
      <c r="J57" s="2"/>
      <c r="K57" s="2"/>
      <c r="L57" s="2"/>
      <c r="M57" s="2"/>
      <c r="N57" s="2"/>
      <c r="O57" s="2">
        <f t="shared" si="2"/>
        <v>12875</v>
      </c>
      <c r="P57" s="2">
        <v>90000</v>
      </c>
      <c r="Q57" s="2">
        <f t="shared" si="3"/>
        <v>77125</v>
      </c>
    </row>
    <row r="58" spans="1:18">
      <c r="A58" s="2">
        <v>54</v>
      </c>
      <c r="B58" s="2">
        <v>31</v>
      </c>
      <c r="C58" s="2" t="s">
        <v>3642</v>
      </c>
      <c r="D58" s="42"/>
      <c r="E58" s="2">
        <v>12875</v>
      </c>
      <c r="F58" s="2">
        <v>7500</v>
      </c>
      <c r="G58" s="2"/>
      <c r="H58" s="2"/>
      <c r="I58" s="2"/>
      <c r="J58" s="2"/>
      <c r="K58" s="2"/>
      <c r="L58" s="2"/>
      <c r="M58" s="2"/>
      <c r="N58" s="2"/>
      <c r="O58" s="2">
        <f t="shared" si="2"/>
        <v>20375</v>
      </c>
      <c r="P58" s="2">
        <v>90000</v>
      </c>
      <c r="Q58" s="2">
        <f t="shared" si="3"/>
        <v>69625</v>
      </c>
    </row>
    <row r="59" spans="1:18">
      <c r="A59" s="2">
        <v>55</v>
      </c>
      <c r="B59" s="2">
        <v>32</v>
      </c>
      <c r="C59" s="2" t="s">
        <v>3643</v>
      </c>
      <c r="D59" s="42"/>
      <c r="E59" s="2">
        <v>5500</v>
      </c>
      <c r="F59" s="2">
        <v>7500</v>
      </c>
      <c r="G59" s="2">
        <v>12875</v>
      </c>
      <c r="H59" s="2"/>
      <c r="I59" s="2"/>
      <c r="J59" s="2"/>
      <c r="K59" s="2"/>
      <c r="L59" s="2"/>
      <c r="M59" s="2"/>
      <c r="N59" s="2"/>
      <c r="O59" s="2">
        <f t="shared" si="2"/>
        <v>25875</v>
      </c>
      <c r="P59" s="2">
        <v>90000</v>
      </c>
      <c r="Q59" s="2">
        <f t="shared" si="3"/>
        <v>64125</v>
      </c>
    </row>
    <row r="60" spans="1:18">
      <c r="A60" s="2">
        <v>56</v>
      </c>
      <c r="B60" s="2">
        <v>33</v>
      </c>
      <c r="C60" s="2" t="s">
        <v>3644</v>
      </c>
      <c r="D60" s="42"/>
      <c r="E60" s="2"/>
      <c r="F60" s="2"/>
      <c r="G60" s="2"/>
      <c r="H60" s="2"/>
      <c r="I60" s="2"/>
      <c r="J60" s="2"/>
      <c r="K60" s="2"/>
      <c r="L60" s="2"/>
      <c r="M60" s="2"/>
      <c r="N60" s="2"/>
      <c r="O60" s="2">
        <f t="shared" si="2"/>
        <v>0</v>
      </c>
      <c r="P60" s="2">
        <v>90000</v>
      </c>
      <c r="Q60" s="2">
        <f t="shared" si="3"/>
        <v>90000</v>
      </c>
    </row>
    <row r="61" spans="1:18">
      <c r="A61" s="2">
        <v>58</v>
      </c>
      <c r="B61" s="2">
        <v>34</v>
      </c>
      <c r="C61" s="2" t="s">
        <v>3645</v>
      </c>
      <c r="D61" s="42"/>
      <c r="E61" s="2">
        <v>5500</v>
      </c>
      <c r="F61" s="2">
        <v>7500</v>
      </c>
      <c r="G61" s="2"/>
      <c r="H61" s="2"/>
      <c r="I61" s="2"/>
      <c r="J61" s="2"/>
      <c r="K61" s="2"/>
      <c r="L61" s="2"/>
      <c r="M61" s="2"/>
      <c r="N61" s="2"/>
      <c r="O61" s="2">
        <f t="shared" si="2"/>
        <v>13000</v>
      </c>
      <c r="P61" s="2">
        <v>90000</v>
      </c>
      <c r="Q61" s="2">
        <f t="shared" si="3"/>
        <v>77000</v>
      </c>
    </row>
    <row r="62" spans="1:18">
      <c r="A62" s="2">
        <v>59</v>
      </c>
      <c r="B62" s="2">
        <v>35</v>
      </c>
      <c r="C62" s="2" t="s">
        <v>3646</v>
      </c>
      <c r="D62" s="42"/>
      <c r="E62" s="2">
        <v>5500</v>
      </c>
      <c r="F62" s="2">
        <v>12875</v>
      </c>
      <c r="G62" s="2"/>
      <c r="H62" s="2"/>
      <c r="I62" s="2"/>
      <c r="J62" s="2"/>
      <c r="K62" s="2"/>
      <c r="L62" s="2"/>
      <c r="M62" s="2"/>
      <c r="N62" s="2"/>
      <c r="O62" s="2">
        <f t="shared" si="2"/>
        <v>18375</v>
      </c>
      <c r="P62" s="2">
        <v>90000</v>
      </c>
      <c r="Q62" s="2">
        <f t="shared" si="3"/>
        <v>71625</v>
      </c>
    </row>
    <row r="63" spans="1:18">
      <c r="A63" s="2">
        <v>60</v>
      </c>
      <c r="B63" s="2">
        <v>36</v>
      </c>
      <c r="C63" s="2" t="s">
        <v>3647</v>
      </c>
      <c r="D63" s="42"/>
      <c r="E63" s="2">
        <v>12875</v>
      </c>
      <c r="F63" s="2"/>
      <c r="G63" s="2"/>
      <c r="H63" s="2"/>
      <c r="I63" s="2"/>
      <c r="J63" s="2"/>
      <c r="K63" s="2"/>
      <c r="L63" s="2"/>
      <c r="M63" s="2"/>
      <c r="N63" s="2"/>
      <c r="O63" s="2">
        <f t="shared" si="2"/>
        <v>12875</v>
      </c>
      <c r="P63" s="2">
        <v>90000</v>
      </c>
      <c r="Q63" s="2">
        <f t="shared" si="3"/>
        <v>77125</v>
      </c>
    </row>
    <row r="64" spans="1:18">
      <c r="D64" s="43"/>
      <c r="Q64" s="2">
        <f>SUM(Q28:Q63)</f>
        <v>2357450</v>
      </c>
    </row>
    <row r="65" spans="1:18">
      <c r="D65" s="43"/>
    </row>
    <row r="66" spans="1:18">
      <c r="D66" s="43"/>
    </row>
    <row r="67" spans="1:18">
      <c r="D67" s="43"/>
    </row>
    <row r="68" spans="1:18">
      <c r="D68" s="43"/>
    </row>
    <row r="69" spans="1:18" ht="18.75">
      <c r="A69" s="2"/>
      <c r="B69" s="9" t="s">
        <v>0</v>
      </c>
      <c r="C69" s="45" t="s">
        <v>3648</v>
      </c>
      <c r="D69" s="105"/>
      <c r="E69" s="41">
        <v>90000</v>
      </c>
      <c r="F69" s="86"/>
      <c r="G69" s="86"/>
      <c r="H69" s="86"/>
      <c r="I69" s="41"/>
      <c r="J69" s="41"/>
      <c r="K69" s="2"/>
      <c r="L69" s="2"/>
      <c r="M69" s="2"/>
      <c r="N69" s="2"/>
      <c r="O69" s="2"/>
      <c r="P69" s="2"/>
      <c r="Q69" s="2"/>
    </row>
    <row r="70" spans="1:18" ht="38.25">
      <c r="A70" s="127"/>
      <c r="B70" s="128"/>
      <c r="C70" s="57" t="s">
        <v>3649</v>
      </c>
      <c r="D70" s="126"/>
      <c r="E70" s="110" t="s">
        <v>1622</v>
      </c>
      <c r="F70" s="110" t="s">
        <v>1622</v>
      </c>
      <c r="G70" s="110" t="s">
        <v>1622</v>
      </c>
      <c r="H70" s="110" t="s">
        <v>1622</v>
      </c>
      <c r="I70" s="110" t="s">
        <v>1622</v>
      </c>
      <c r="J70" s="110" t="s">
        <v>1622</v>
      </c>
      <c r="K70" s="110" t="s">
        <v>1622</v>
      </c>
      <c r="L70" s="110" t="s">
        <v>1622</v>
      </c>
      <c r="M70" s="108"/>
      <c r="N70" s="109"/>
      <c r="O70" s="110" t="s">
        <v>1624</v>
      </c>
      <c r="P70" s="110" t="s">
        <v>3609</v>
      </c>
      <c r="Q70" s="110" t="s">
        <v>1625</v>
      </c>
    </row>
    <row r="71" spans="1:18">
      <c r="A71" s="2">
        <v>66</v>
      </c>
      <c r="B71" s="2">
        <v>1</v>
      </c>
      <c r="C71" s="2" t="s">
        <v>3650</v>
      </c>
      <c r="D71" s="42">
        <v>5440095298503</v>
      </c>
      <c r="E71" s="2">
        <v>10875</v>
      </c>
      <c r="F71" s="2">
        <v>13875</v>
      </c>
      <c r="G71" s="2">
        <v>10875</v>
      </c>
      <c r="H71" s="2">
        <v>10875</v>
      </c>
      <c r="I71" s="2"/>
      <c r="J71" s="2"/>
      <c r="K71" s="2"/>
      <c r="L71" s="2"/>
      <c r="M71" s="2"/>
      <c r="N71" s="2"/>
      <c r="O71" s="2">
        <f>SUM(E71:N71)</f>
        <v>46500</v>
      </c>
      <c r="P71" s="2">
        <v>90000</v>
      </c>
      <c r="Q71" s="2">
        <f>SUM(P71-O71)</f>
        <v>43500</v>
      </c>
    </row>
    <row r="72" spans="1:18">
      <c r="A72" s="2">
        <v>67</v>
      </c>
      <c r="B72" s="2">
        <v>2</v>
      </c>
      <c r="C72" s="2" t="s">
        <v>3651</v>
      </c>
      <c r="D72" s="42">
        <v>5140197241007</v>
      </c>
      <c r="E72" s="2">
        <v>13875</v>
      </c>
      <c r="F72" s="2">
        <v>10875</v>
      </c>
      <c r="G72" s="2">
        <v>10875</v>
      </c>
      <c r="H72" s="2">
        <v>10875</v>
      </c>
      <c r="I72" s="2"/>
      <c r="J72" s="2"/>
      <c r="K72" s="2"/>
      <c r="L72" s="2"/>
      <c r="M72" s="2"/>
      <c r="N72" s="2"/>
      <c r="O72" s="2">
        <f t="shared" ref="O72:O101" si="4">SUM(E72:N72)</f>
        <v>46500</v>
      </c>
      <c r="P72" s="2">
        <v>90000</v>
      </c>
      <c r="Q72" s="2">
        <f t="shared" ref="Q72:Q101" si="5">SUM(P72-O72)</f>
        <v>43500</v>
      </c>
    </row>
    <row r="73" spans="1:18">
      <c r="A73" s="2">
        <v>68</v>
      </c>
      <c r="B73" s="2">
        <v>3</v>
      </c>
      <c r="C73" s="2" t="s">
        <v>3652</v>
      </c>
      <c r="D73" s="42"/>
      <c r="E73" s="2">
        <v>13875</v>
      </c>
      <c r="F73" s="2">
        <v>10875</v>
      </c>
      <c r="G73" s="2">
        <v>21750</v>
      </c>
      <c r="H73" s="2">
        <v>21750</v>
      </c>
      <c r="I73" s="2">
        <v>21750</v>
      </c>
      <c r="J73" s="2"/>
      <c r="K73" s="2"/>
      <c r="L73" s="2"/>
      <c r="M73" s="2"/>
      <c r="N73" s="2"/>
      <c r="O73" s="2">
        <f t="shared" si="4"/>
        <v>90000</v>
      </c>
      <c r="P73" s="2">
        <v>90000</v>
      </c>
      <c r="Q73" s="2">
        <f t="shared" si="5"/>
        <v>0</v>
      </c>
    </row>
    <row r="74" spans="1:18">
      <c r="A74" s="2">
        <v>69</v>
      </c>
      <c r="B74" s="2">
        <v>4</v>
      </c>
      <c r="C74" s="2" t="s">
        <v>3653</v>
      </c>
      <c r="D74" s="42"/>
      <c r="E74" s="2">
        <v>10375</v>
      </c>
      <c r="F74" s="2">
        <v>10875</v>
      </c>
      <c r="G74" s="2">
        <v>13875</v>
      </c>
      <c r="H74" s="2">
        <v>10875</v>
      </c>
      <c r="I74" s="2"/>
      <c r="J74" s="2"/>
      <c r="K74" s="2"/>
      <c r="L74" s="2"/>
      <c r="M74" s="2"/>
      <c r="N74" s="2"/>
      <c r="O74" s="2">
        <f t="shared" si="4"/>
        <v>46000</v>
      </c>
      <c r="P74" s="2">
        <v>90000</v>
      </c>
      <c r="Q74" s="2">
        <f t="shared" si="5"/>
        <v>44000</v>
      </c>
    </row>
    <row r="75" spans="1:18">
      <c r="A75" s="2">
        <v>70</v>
      </c>
      <c r="B75" s="2">
        <v>5</v>
      </c>
      <c r="C75" s="2" t="s">
        <v>3654</v>
      </c>
      <c r="D75" s="42">
        <v>5440067774141</v>
      </c>
      <c r="E75" s="2">
        <v>10875</v>
      </c>
      <c r="F75" s="2">
        <v>13875</v>
      </c>
      <c r="G75" s="2">
        <v>10875</v>
      </c>
      <c r="H75" s="2">
        <v>10875</v>
      </c>
      <c r="I75" s="2"/>
      <c r="J75" s="2"/>
      <c r="K75" s="2"/>
      <c r="L75" s="2"/>
      <c r="M75" s="2"/>
      <c r="N75" s="2"/>
      <c r="O75" s="2">
        <f t="shared" si="4"/>
        <v>46500</v>
      </c>
      <c r="P75" s="2">
        <v>90000</v>
      </c>
      <c r="Q75" s="2">
        <f t="shared" si="5"/>
        <v>43500</v>
      </c>
    </row>
    <row r="76" spans="1:18">
      <c r="A76" s="2">
        <v>71</v>
      </c>
      <c r="B76" s="2">
        <v>6</v>
      </c>
      <c r="C76" s="2" t="s">
        <v>3655</v>
      </c>
      <c r="D76" s="42"/>
      <c r="E76" s="2">
        <v>13875</v>
      </c>
      <c r="F76" s="2"/>
      <c r="G76" s="2"/>
      <c r="H76" s="2"/>
      <c r="I76" s="2"/>
      <c r="J76" s="2"/>
      <c r="K76" s="2"/>
      <c r="L76" s="2"/>
      <c r="M76" s="2"/>
      <c r="N76" s="2"/>
      <c r="O76" s="2">
        <f t="shared" si="4"/>
        <v>13875</v>
      </c>
      <c r="P76" s="2">
        <v>90000</v>
      </c>
      <c r="Q76" s="2">
        <f t="shared" si="5"/>
        <v>76125</v>
      </c>
    </row>
    <row r="77" spans="1:18">
      <c r="A77" s="2">
        <v>72</v>
      </c>
      <c r="B77" s="2">
        <v>7</v>
      </c>
      <c r="C77" s="2" t="s">
        <v>3656</v>
      </c>
      <c r="D77" s="42"/>
      <c r="E77" s="2">
        <v>13875</v>
      </c>
      <c r="F77" s="2"/>
      <c r="G77" s="2"/>
      <c r="H77" s="2"/>
      <c r="I77" s="2"/>
      <c r="J77" s="2"/>
      <c r="K77" s="2"/>
      <c r="L77" s="2"/>
      <c r="M77" s="2"/>
      <c r="N77" s="2"/>
      <c r="O77" s="2">
        <f t="shared" si="4"/>
        <v>13875</v>
      </c>
      <c r="P77" s="2">
        <v>90000</v>
      </c>
      <c r="Q77" s="2">
        <f t="shared" si="5"/>
        <v>76125</v>
      </c>
    </row>
    <row r="78" spans="1:18">
      <c r="A78" s="2">
        <v>73</v>
      </c>
      <c r="B78" s="2">
        <v>8</v>
      </c>
      <c r="C78" s="2" t="s">
        <v>3657</v>
      </c>
      <c r="D78" s="42"/>
      <c r="E78" s="2">
        <v>13875</v>
      </c>
      <c r="F78" s="2"/>
      <c r="G78" s="2"/>
      <c r="H78" s="2"/>
      <c r="I78" s="2"/>
      <c r="J78" s="2"/>
      <c r="K78" s="2"/>
      <c r="L78" s="2"/>
      <c r="M78" s="2"/>
      <c r="N78" s="2"/>
      <c r="O78" s="2">
        <f t="shared" si="4"/>
        <v>13875</v>
      </c>
      <c r="P78" s="2">
        <v>90000</v>
      </c>
      <c r="Q78" s="2">
        <f t="shared" si="5"/>
        <v>76125</v>
      </c>
    </row>
    <row r="79" spans="1:18">
      <c r="A79" s="2">
        <v>74</v>
      </c>
      <c r="B79" s="2">
        <v>9</v>
      </c>
      <c r="C79" s="2" t="s">
        <v>3658</v>
      </c>
      <c r="D79" s="42"/>
      <c r="E79" s="2">
        <v>13875</v>
      </c>
      <c r="F79" s="2">
        <v>10875</v>
      </c>
      <c r="G79" s="2"/>
      <c r="H79" s="2"/>
      <c r="I79" s="2"/>
      <c r="J79" s="2"/>
      <c r="K79" s="2"/>
      <c r="L79" s="2"/>
      <c r="M79" s="2"/>
      <c r="N79" s="2"/>
      <c r="O79" s="2">
        <f t="shared" si="4"/>
        <v>24750</v>
      </c>
      <c r="P79" s="2">
        <v>90000</v>
      </c>
      <c r="Q79" s="2">
        <f t="shared" si="5"/>
        <v>65250</v>
      </c>
    </row>
    <row r="80" spans="1:18">
      <c r="A80" s="2">
        <v>75</v>
      </c>
      <c r="B80" s="2">
        <v>10</v>
      </c>
      <c r="C80" s="2" t="s">
        <v>3659</v>
      </c>
      <c r="D80" s="42"/>
      <c r="E80" s="2">
        <v>10875</v>
      </c>
      <c r="F80" s="2">
        <v>13875</v>
      </c>
      <c r="G80" s="2">
        <v>21750</v>
      </c>
      <c r="H80" s="2">
        <v>21350</v>
      </c>
      <c r="I80" s="2">
        <v>21350</v>
      </c>
      <c r="J80" s="2"/>
      <c r="K80" s="2"/>
      <c r="L80" s="2"/>
      <c r="M80" s="2"/>
      <c r="N80" s="2"/>
      <c r="O80" s="2">
        <f t="shared" si="4"/>
        <v>89200</v>
      </c>
      <c r="P80" s="2">
        <v>90000</v>
      </c>
      <c r="Q80" s="2">
        <f t="shared" si="5"/>
        <v>800</v>
      </c>
      <c r="R80" t="s">
        <v>3660</v>
      </c>
    </row>
    <row r="81" spans="1:18">
      <c r="A81" s="2">
        <v>76</v>
      </c>
      <c r="B81" s="2">
        <v>11</v>
      </c>
      <c r="C81" s="2" t="s">
        <v>3661</v>
      </c>
      <c r="D81" s="42"/>
      <c r="E81" s="2">
        <v>10875</v>
      </c>
      <c r="F81" s="2">
        <v>13875</v>
      </c>
      <c r="G81" s="2">
        <v>21350</v>
      </c>
      <c r="H81" s="2">
        <v>21750</v>
      </c>
      <c r="I81" s="2"/>
      <c r="J81" s="2"/>
      <c r="K81" s="2"/>
      <c r="L81" s="2"/>
      <c r="M81" s="2"/>
      <c r="N81" s="2"/>
      <c r="O81" s="2">
        <f t="shared" si="4"/>
        <v>67850</v>
      </c>
      <c r="P81" s="2">
        <v>90000</v>
      </c>
      <c r="Q81" s="2">
        <f t="shared" si="5"/>
        <v>22150</v>
      </c>
      <c r="R81" t="s">
        <v>3662</v>
      </c>
    </row>
    <row r="82" spans="1:18">
      <c r="A82" s="2">
        <v>77</v>
      </c>
      <c r="B82" s="2">
        <v>12</v>
      </c>
      <c r="C82" s="2" t="s">
        <v>3663</v>
      </c>
      <c r="D82" s="42">
        <v>5440095629991</v>
      </c>
      <c r="E82" s="2">
        <v>10875</v>
      </c>
      <c r="F82" s="2">
        <v>13850</v>
      </c>
      <c r="G82" s="2">
        <v>10875</v>
      </c>
      <c r="H82" s="2"/>
      <c r="I82" s="2"/>
      <c r="J82" s="2"/>
      <c r="K82" s="2"/>
      <c r="L82" s="2"/>
      <c r="M82" s="2"/>
      <c r="N82" s="2"/>
      <c r="O82" s="2">
        <f t="shared" si="4"/>
        <v>35600</v>
      </c>
      <c r="P82" s="2">
        <v>90000</v>
      </c>
      <c r="Q82" s="2">
        <f t="shared" si="5"/>
        <v>54400</v>
      </c>
    </row>
    <row r="83" spans="1:18">
      <c r="A83" s="2">
        <v>78</v>
      </c>
      <c r="B83" s="2">
        <v>13</v>
      </c>
      <c r="C83" s="2" t="s">
        <v>3664</v>
      </c>
      <c r="D83" s="42">
        <v>5440103957407</v>
      </c>
      <c r="E83" s="2">
        <v>10875</v>
      </c>
      <c r="F83" s="2">
        <v>13875</v>
      </c>
      <c r="G83" s="2">
        <v>10875</v>
      </c>
      <c r="H83" s="2">
        <v>10875</v>
      </c>
      <c r="I83" s="2"/>
      <c r="J83" s="2"/>
      <c r="K83" s="2"/>
      <c r="L83" s="2"/>
      <c r="M83" s="2"/>
      <c r="N83" s="2"/>
      <c r="O83" s="2">
        <f t="shared" si="4"/>
        <v>46500</v>
      </c>
      <c r="P83" s="2">
        <v>90000</v>
      </c>
      <c r="Q83" s="2">
        <f t="shared" si="5"/>
        <v>43500</v>
      </c>
    </row>
    <row r="84" spans="1:18">
      <c r="A84" s="2">
        <v>79</v>
      </c>
      <c r="B84" s="2">
        <v>14</v>
      </c>
      <c r="C84" s="2" t="s">
        <v>3665</v>
      </c>
      <c r="D84" s="42"/>
      <c r="E84" s="2">
        <v>10875</v>
      </c>
      <c r="F84" s="2">
        <v>13875</v>
      </c>
      <c r="G84" s="2">
        <v>21350</v>
      </c>
      <c r="H84" s="2">
        <v>21750</v>
      </c>
      <c r="I84" s="2"/>
      <c r="J84" s="2"/>
      <c r="K84" s="2"/>
      <c r="L84" s="2"/>
      <c r="M84" s="2"/>
      <c r="N84" s="2"/>
      <c r="O84" s="2">
        <f t="shared" si="4"/>
        <v>67850</v>
      </c>
      <c r="P84" s="2">
        <v>90000</v>
      </c>
      <c r="Q84" s="2">
        <f t="shared" si="5"/>
        <v>22150</v>
      </c>
      <c r="R84" t="s">
        <v>3662</v>
      </c>
    </row>
    <row r="85" spans="1:18">
      <c r="A85" s="2">
        <v>80</v>
      </c>
      <c r="B85" s="2">
        <v>15</v>
      </c>
      <c r="C85" s="2" t="s">
        <v>3666</v>
      </c>
      <c r="D85" s="42">
        <v>5440046465081</v>
      </c>
      <c r="E85" s="2">
        <v>13875</v>
      </c>
      <c r="F85" s="2">
        <v>10875</v>
      </c>
      <c r="G85" s="2">
        <v>10875</v>
      </c>
      <c r="H85" s="2">
        <v>10875</v>
      </c>
      <c r="I85" s="2"/>
      <c r="J85" s="2"/>
      <c r="K85" s="2"/>
      <c r="L85" s="2"/>
      <c r="M85" s="2"/>
      <c r="N85" s="2"/>
      <c r="O85" s="2">
        <f t="shared" si="4"/>
        <v>46500</v>
      </c>
      <c r="P85" s="2">
        <v>90000</v>
      </c>
      <c r="Q85" s="2">
        <f t="shared" si="5"/>
        <v>43500</v>
      </c>
    </row>
    <row r="86" spans="1:18">
      <c r="A86" s="2">
        <v>81</v>
      </c>
      <c r="B86" s="2">
        <v>16</v>
      </c>
      <c r="C86" s="2" t="s">
        <v>3667</v>
      </c>
      <c r="D86" s="42"/>
      <c r="E86" s="2">
        <v>13875</v>
      </c>
      <c r="F86" s="2"/>
      <c r="G86" s="2"/>
      <c r="H86" s="2"/>
      <c r="I86" s="2"/>
      <c r="J86" s="2"/>
      <c r="K86" s="2"/>
      <c r="L86" s="2"/>
      <c r="M86" s="2"/>
      <c r="N86" s="2"/>
      <c r="O86" s="2">
        <f t="shared" si="4"/>
        <v>13875</v>
      </c>
      <c r="P86" s="2">
        <v>90000</v>
      </c>
      <c r="Q86" s="2">
        <f t="shared" si="5"/>
        <v>76125</v>
      </c>
    </row>
    <row r="87" spans="1:18">
      <c r="A87" s="2">
        <v>82</v>
      </c>
      <c r="B87" s="2">
        <v>17</v>
      </c>
      <c r="C87" s="2" t="s">
        <v>3668</v>
      </c>
      <c r="D87" s="42"/>
      <c r="E87" s="2">
        <v>13875</v>
      </c>
      <c r="F87" s="2"/>
      <c r="G87" s="2"/>
      <c r="H87" s="2"/>
      <c r="I87" s="2"/>
      <c r="J87" s="2"/>
      <c r="K87" s="2"/>
      <c r="L87" s="2"/>
      <c r="M87" s="2"/>
      <c r="N87" s="2"/>
      <c r="O87" s="2">
        <f t="shared" si="4"/>
        <v>13875</v>
      </c>
      <c r="P87" s="2">
        <v>90000</v>
      </c>
      <c r="Q87" s="2">
        <f t="shared" si="5"/>
        <v>76125</v>
      </c>
    </row>
    <row r="88" spans="1:18">
      <c r="A88" s="2">
        <v>83</v>
      </c>
      <c r="B88" s="2">
        <v>18</v>
      </c>
      <c r="C88" s="2" t="s">
        <v>3669</v>
      </c>
      <c r="D88" s="42"/>
      <c r="E88" s="2">
        <v>13875</v>
      </c>
      <c r="F88" s="2">
        <v>10875</v>
      </c>
      <c r="G88" s="2">
        <v>65250</v>
      </c>
      <c r="H88" s="2"/>
      <c r="I88" s="2"/>
      <c r="J88" s="2"/>
      <c r="K88" s="2"/>
      <c r="L88" s="2"/>
      <c r="M88" s="2"/>
      <c r="N88" s="2"/>
      <c r="O88" s="2">
        <f t="shared" si="4"/>
        <v>90000</v>
      </c>
      <c r="P88" s="2">
        <v>90000</v>
      </c>
      <c r="Q88" s="2">
        <f t="shared" si="5"/>
        <v>0</v>
      </c>
      <c r="R88" t="s">
        <v>3670</v>
      </c>
    </row>
    <row r="89" spans="1:18">
      <c r="A89" s="2">
        <v>84</v>
      </c>
      <c r="B89" s="2">
        <v>19</v>
      </c>
      <c r="C89" s="2" t="s">
        <v>3671</v>
      </c>
      <c r="D89" s="42"/>
      <c r="E89" s="2">
        <v>13875</v>
      </c>
      <c r="F89" s="2"/>
      <c r="G89" s="2"/>
      <c r="H89" s="2"/>
      <c r="I89" s="2"/>
      <c r="J89" s="2"/>
      <c r="K89" s="2"/>
      <c r="L89" s="2"/>
      <c r="M89" s="2"/>
      <c r="N89" s="2"/>
      <c r="O89" s="2">
        <f t="shared" si="4"/>
        <v>13875</v>
      </c>
      <c r="P89" s="2">
        <v>90000</v>
      </c>
      <c r="Q89" s="2">
        <f t="shared" si="5"/>
        <v>76125</v>
      </c>
    </row>
    <row r="90" spans="1:18">
      <c r="A90" s="2">
        <v>85</v>
      </c>
      <c r="B90" s="2">
        <v>20</v>
      </c>
      <c r="C90" s="2" t="s">
        <v>3672</v>
      </c>
      <c r="D90" s="42">
        <v>5330503741665</v>
      </c>
      <c r="E90" s="2">
        <v>10875</v>
      </c>
      <c r="F90" s="2">
        <v>10875</v>
      </c>
      <c r="G90" s="2">
        <v>13875</v>
      </c>
      <c r="H90" s="2">
        <v>10875</v>
      </c>
      <c r="I90" s="2"/>
      <c r="J90" s="2"/>
      <c r="K90" s="2"/>
      <c r="L90" s="2"/>
      <c r="M90" s="2"/>
      <c r="N90" s="2"/>
      <c r="O90" s="2">
        <f t="shared" si="4"/>
        <v>46500</v>
      </c>
      <c r="P90" s="2">
        <v>90000</v>
      </c>
      <c r="Q90" s="2">
        <f t="shared" si="5"/>
        <v>43500</v>
      </c>
    </row>
    <row r="91" spans="1:18">
      <c r="A91" s="2">
        <v>86</v>
      </c>
      <c r="B91" s="2">
        <v>21</v>
      </c>
      <c r="C91" s="2" t="s">
        <v>3673</v>
      </c>
      <c r="D91" s="42"/>
      <c r="E91" s="2">
        <v>13875</v>
      </c>
      <c r="F91" s="2"/>
      <c r="G91" s="2"/>
      <c r="H91" s="2"/>
      <c r="I91" s="2"/>
      <c r="J91" s="2"/>
      <c r="K91" s="2"/>
      <c r="L91" s="2"/>
      <c r="M91" s="2"/>
      <c r="N91" s="2"/>
      <c r="O91" s="2">
        <f t="shared" si="4"/>
        <v>13875</v>
      </c>
      <c r="P91" s="2">
        <v>90000</v>
      </c>
      <c r="Q91" s="2">
        <f t="shared" si="5"/>
        <v>76125</v>
      </c>
      <c r="R91" t="s">
        <v>3674</v>
      </c>
    </row>
    <row r="92" spans="1:18">
      <c r="A92" s="2">
        <v>87</v>
      </c>
      <c r="B92" s="2">
        <v>22</v>
      </c>
      <c r="C92" s="2" t="s">
        <v>3675</v>
      </c>
      <c r="D92" s="42"/>
      <c r="E92" s="2">
        <v>10875</v>
      </c>
      <c r="F92" s="2">
        <v>13875</v>
      </c>
      <c r="G92" s="2">
        <v>21750</v>
      </c>
      <c r="H92" s="2">
        <v>21350</v>
      </c>
      <c r="I92" s="2"/>
      <c r="J92" s="2"/>
      <c r="K92" s="2"/>
      <c r="L92" s="2"/>
      <c r="M92" s="2"/>
      <c r="N92" s="2"/>
      <c r="O92" s="2">
        <f t="shared" si="4"/>
        <v>67850</v>
      </c>
      <c r="P92" s="2">
        <v>90000</v>
      </c>
      <c r="Q92" s="2">
        <f t="shared" si="5"/>
        <v>22150</v>
      </c>
      <c r="R92" t="s">
        <v>3676</v>
      </c>
    </row>
    <row r="93" spans="1:18">
      <c r="A93" s="2">
        <v>88</v>
      </c>
      <c r="B93" s="2">
        <v>23</v>
      </c>
      <c r="C93" s="2" t="s">
        <v>3677</v>
      </c>
      <c r="D93" s="42"/>
      <c r="E93" s="2">
        <v>10875</v>
      </c>
      <c r="F93" s="2">
        <v>13875</v>
      </c>
      <c r="G93" s="2"/>
      <c r="H93" s="2"/>
      <c r="I93" s="2"/>
      <c r="J93" s="2"/>
      <c r="K93" s="2"/>
      <c r="L93" s="2"/>
      <c r="M93" s="2"/>
      <c r="N93" s="2"/>
      <c r="O93" s="2">
        <f t="shared" si="4"/>
        <v>24750</v>
      </c>
      <c r="P93" s="2">
        <v>90000</v>
      </c>
      <c r="Q93" s="2">
        <f t="shared" si="5"/>
        <v>65250</v>
      </c>
    </row>
    <row r="94" spans="1:18">
      <c r="A94" s="2">
        <v>89</v>
      </c>
      <c r="B94" s="2">
        <v>24</v>
      </c>
      <c r="C94" s="2" t="s">
        <v>3678</v>
      </c>
      <c r="D94" s="42"/>
      <c r="E94" s="2">
        <v>10875</v>
      </c>
      <c r="F94" s="2">
        <v>10875</v>
      </c>
      <c r="G94" s="2">
        <v>13875</v>
      </c>
      <c r="H94" s="2"/>
      <c r="I94" s="2"/>
      <c r="J94" s="2"/>
      <c r="K94" s="2"/>
      <c r="L94" s="2"/>
      <c r="M94" s="2"/>
      <c r="N94" s="2"/>
      <c r="O94" s="2">
        <f t="shared" si="4"/>
        <v>35625</v>
      </c>
      <c r="P94" s="2">
        <v>90000</v>
      </c>
      <c r="Q94" s="2">
        <f t="shared" si="5"/>
        <v>54375</v>
      </c>
    </row>
    <row r="95" spans="1:18">
      <c r="A95" s="2">
        <v>90</v>
      </c>
      <c r="B95" s="2">
        <v>25</v>
      </c>
      <c r="C95" s="2" t="s">
        <v>3679</v>
      </c>
      <c r="D95" s="42"/>
      <c r="E95" s="2">
        <v>10875</v>
      </c>
      <c r="F95" s="2">
        <v>13875</v>
      </c>
      <c r="G95" s="2"/>
      <c r="H95" s="2"/>
      <c r="I95" s="2"/>
      <c r="J95" s="2"/>
      <c r="K95" s="2"/>
      <c r="L95" s="2"/>
      <c r="M95" s="2"/>
      <c r="N95" s="2"/>
      <c r="O95" s="2">
        <f t="shared" si="4"/>
        <v>24750</v>
      </c>
      <c r="P95" s="2">
        <v>90000</v>
      </c>
      <c r="Q95" s="2">
        <f t="shared" si="5"/>
        <v>65250</v>
      </c>
    </row>
    <row r="96" spans="1:18">
      <c r="A96" s="2">
        <v>91</v>
      </c>
      <c r="B96" s="2">
        <v>26</v>
      </c>
      <c r="C96" s="2" t="s">
        <v>3680</v>
      </c>
      <c r="D96" s="42"/>
      <c r="E96" s="2">
        <v>10875</v>
      </c>
      <c r="F96" s="2">
        <v>10875</v>
      </c>
      <c r="G96" s="2">
        <v>13875</v>
      </c>
      <c r="H96" s="2">
        <v>10875</v>
      </c>
      <c r="I96" s="2"/>
      <c r="J96" s="2"/>
      <c r="K96" s="2"/>
      <c r="L96" s="2"/>
      <c r="M96" s="2"/>
      <c r="N96" s="2"/>
      <c r="O96" s="2">
        <f t="shared" si="4"/>
        <v>46500</v>
      </c>
      <c r="P96" s="2">
        <v>90000</v>
      </c>
      <c r="Q96" s="2">
        <f t="shared" si="5"/>
        <v>43500</v>
      </c>
    </row>
    <row r="97" spans="1:20">
      <c r="A97" s="2">
        <v>92</v>
      </c>
      <c r="B97" s="2">
        <v>27</v>
      </c>
      <c r="C97" s="2" t="s">
        <v>3681</v>
      </c>
      <c r="D97" s="42"/>
      <c r="E97" s="2">
        <v>10875</v>
      </c>
      <c r="F97" s="2">
        <v>10875</v>
      </c>
      <c r="G97" s="2">
        <v>13875</v>
      </c>
      <c r="H97" s="2"/>
      <c r="I97" s="2"/>
      <c r="J97" s="2"/>
      <c r="K97" s="2"/>
      <c r="L97" s="2"/>
      <c r="M97" s="2"/>
      <c r="N97" s="2"/>
      <c r="O97" s="2">
        <f t="shared" si="4"/>
        <v>35625</v>
      </c>
      <c r="P97" s="2">
        <v>90000</v>
      </c>
      <c r="Q97" s="2">
        <f t="shared" si="5"/>
        <v>54375</v>
      </c>
    </row>
    <row r="98" spans="1:20">
      <c r="A98" s="2">
        <v>93</v>
      </c>
      <c r="B98" s="2">
        <v>28</v>
      </c>
      <c r="C98" s="2" t="s">
        <v>3682</v>
      </c>
      <c r="D98" s="42"/>
      <c r="E98" s="2"/>
      <c r="F98" s="2"/>
      <c r="G98" s="2"/>
      <c r="H98" s="2"/>
      <c r="I98" s="2"/>
      <c r="J98" s="2"/>
      <c r="K98" s="2"/>
      <c r="L98" s="2"/>
      <c r="M98" s="2"/>
      <c r="N98" s="2"/>
      <c r="O98" s="2">
        <f t="shared" si="4"/>
        <v>0</v>
      </c>
      <c r="P98" s="2">
        <v>90000</v>
      </c>
      <c r="Q98" s="2">
        <f t="shared" si="5"/>
        <v>90000</v>
      </c>
    </row>
    <row r="99" spans="1:20">
      <c r="A99" s="2">
        <v>94</v>
      </c>
      <c r="B99" s="2">
        <v>29</v>
      </c>
      <c r="C99" s="2" t="s">
        <v>3683</v>
      </c>
      <c r="D99" s="42"/>
      <c r="E99" s="2">
        <v>13875</v>
      </c>
      <c r="F99" s="2">
        <v>21350</v>
      </c>
      <c r="G99" s="2">
        <v>21750</v>
      </c>
      <c r="H99" s="2"/>
      <c r="I99" s="2"/>
      <c r="J99" s="2"/>
      <c r="K99" s="2"/>
      <c r="L99" s="2"/>
      <c r="M99" s="2"/>
      <c r="N99" s="2"/>
      <c r="O99" s="2">
        <f t="shared" si="4"/>
        <v>56975</v>
      </c>
      <c r="P99" s="2">
        <v>90000</v>
      </c>
      <c r="Q99" s="2">
        <f t="shared" si="5"/>
        <v>33025</v>
      </c>
      <c r="R99" t="s">
        <v>3684</v>
      </c>
    </row>
    <row r="100" spans="1:20">
      <c r="A100" s="2">
        <v>95</v>
      </c>
      <c r="B100" s="2">
        <v>30</v>
      </c>
      <c r="C100" s="2" t="s">
        <v>3685</v>
      </c>
      <c r="D100" s="42"/>
      <c r="E100" s="2">
        <v>13875</v>
      </c>
      <c r="F100" s="2"/>
      <c r="G100" s="2"/>
      <c r="H100" s="2"/>
      <c r="I100" s="2"/>
      <c r="J100" s="2"/>
      <c r="K100" s="2"/>
      <c r="L100" s="2"/>
      <c r="M100" s="2"/>
      <c r="N100" s="2"/>
      <c r="O100" s="2">
        <f t="shared" si="4"/>
        <v>13875</v>
      </c>
      <c r="P100" s="2">
        <v>90000</v>
      </c>
      <c r="Q100" s="2">
        <f t="shared" si="5"/>
        <v>76125</v>
      </c>
    </row>
    <row r="101" spans="1:20">
      <c r="A101" s="2">
        <v>96</v>
      </c>
      <c r="B101" s="2">
        <v>31</v>
      </c>
      <c r="C101" s="2" t="s">
        <v>3686</v>
      </c>
      <c r="D101" s="42"/>
      <c r="E101" s="2">
        <v>13875</v>
      </c>
      <c r="F101" s="2"/>
      <c r="G101" s="2"/>
      <c r="H101" s="2"/>
      <c r="I101" s="2"/>
      <c r="J101" s="2"/>
      <c r="K101" s="2"/>
      <c r="L101" s="2"/>
      <c r="M101" s="2"/>
      <c r="N101" s="2"/>
      <c r="O101" s="2">
        <f t="shared" si="4"/>
        <v>13875</v>
      </c>
      <c r="P101" s="2">
        <v>90000</v>
      </c>
      <c r="Q101" s="2">
        <f t="shared" si="5"/>
        <v>76125</v>
      </c>
    </row>
    <row r="102" spans="1:20">
      <c r="D102" s="43"/>
      <c r="Q102" s="2">
        <f>SUM(Q71:Q101)</f>
        <v>1582800</v>
      </c>
    </row>
    <row r="103" spans="1:20">
      <c r="D103" s="43"/>
    </row>
    <row r="104" spans="1:20">
      <c r="D104" s="43"/>
    </row>
    <row r="105" spans="1:20">
      <c r="D105" s="43"/>
    </row>
    <row r="106" spans="1:20" ht="15.75">
      <c r="A106" s="209"/>
      <c r="B106" s="210" t="s">
        <v>0</v>
      </c>
      <c r="C106" s="211" t="s">
        <v>3687</v>
      </c>
      <c r="D106" s="212"/>
      <c r="E106" s="213">
        <v>99000</v>
      </c>
      <c r="F106" s="214"/>
      <c r="G106" s="214"/>
      <c r="H106" s="214"/>
      <c r="I106" s="213" t="s">
        <v>3688</v>
      </c>
      <c r="J106" s="213">
        <v>44440</v>
      </c>
      <c r="K106" s="209"/>
      <c r="L106" s="209"/>
      <c r="M106" s="209"/>
      <c r="N106" s="209"/>
      <c r="O106" s="209"/>
      <c r="P106" s="209"/>
      <c r="Q106" s="209"/>
      <c r="R106" s="170"/>
      <c r="S106" s="170"/>
      <c r="T106" s="170"/>
    </row>
    <row r="107" spans="1:20" ht="31.5">
      <c r="A107" s="209"/>
      <c r="B107" s="210"/>
      <c r="C107" s="215" t="s">
        <v>3689</v>
      </c>
      <c r="D107" s="216"/>
      <c r="E107" s="139" t="s">
        <v>1622</v>
      </c>
      <c r="F107" s="139" t="s">
        <v>1622</v>
      </c>
      <c r="G107" s="139" t="s">
        <v>1622</v>
      </c>
      <c r="H107" s="139" t="s">
        <v>1622</v>
      </c>
      <c r="I107" s="139" t="s">
        <v>1622</v>
      </c>
      <c r="J107" s="139" t="s">
        <v>1622</v>
      </c>
      <c r="K107" s="139" t="s">
        <v>1622</v>
      </c>
      <c r="L107" s="139" t="s">
        <v>1622</v>
      </c>
      <c r="M107" s="217"/>
      <c r="N107" s="218"/>
      <c r="O107" s="139" t="s">
        <v>1624</v>
      </c>
      <c r="P107" s="139" t="s">
        <v>863</v>
      </c>
      <c r="Q107" s="139" t="s">
        <v>864</v>
      </c>
      <c r="R107" s="170"/>
      <c r="S107" s="170"/>
      <c r="T107" s="170"/>
    </row>
    <row r="108" spans="1:20" ht="15.75">
      <c r="A108" s="209">
        <v>141</v>
      </c>
      <c r="B108" s="209">
        <v>1</v>
      </c>
      <c r="C108" s="209" t="s">
        <v>3690</v>
      </c>
      <c r="D108" s="219"/>
      <c r="E108" s="209">
        <v>15263</v>
      </c>
      <c r="F108" s="209">
        <v>12963</v>
      </c>
      <c r="G108" s="209">
        <v>10963</v>
      </c>
      <c r="H108" s="209"/>
      <c r="I108" s="209"/>
      <c r="J108" s="209"/>
      <c r="K108" s="209"/>
      <c r="L108" s="209"/>
      <c r="M108" s="209"/>
      <c r="N108" s="209"/>
      <c r="O108" s="209">
        <f>SUM(E108:N108)</f>
        <v>39189</v>
      </c>
      <c r="P108" s="209">
        <v>87041</v>
      </c>
      <c r="Q108" s="209">
        <f>SUM(P108-O108)</f>
        <v>47852</v>
      </c>
      <c r="R108" s="170"/>
      <c r="S108" s="170"/>
      <c r="T108" s="170"/>
    </row>
    <row r="109" spans="1:20" ht="15.75">
      <c r="A109" s="209">
        <v>142</v>
      </c>
      <c r="B109" s="209">
        <v>2</v>
      </c>
      <c r="C109" s="209" t="s">
        <v>3691</v>
      </c>
      <c r="D109" s="219"/>
      <c r="E109" s="209">
        <v>15263</v>
      </c>
      <c r="F109" s="209">
        <v>23926</v>
      </c>
      <c r="G109" s="209"/>
      <c r="H109" s="209"/>
      <c r="I109" s="209"/>
      <c r="J109" s="209"/>
      <c r="K109" s="209"/>
      <c r="L109" s="209"/>
      <c r="M109" s="209"/>
      <c r="N109" s="209"/>
      <c r="O109" s="209">
        <f t="shared" ref="O109:O152" si="6">SUM(E109:N109)</f>
        <v>39189</v>
      </c>
      <c r="P109" s="209">
        <v>87041</v>
      </c>
      <c r="Q109" s="209">
        <f t="shared" ref="Q109:Q152" si="7">SUM(P109-O109)</f>
        <v>47852</v>
      </c>
      <c r="R109" s="170"/>
      <c r="S109" s="170"/>
      <c r="T109" s="170"/>
    </row>
    <row r="110" spans="1:20" ht="15.75">
      <c r="A110" s="209">
        <v>143</v>
      </c>
      <c r="B110" s="209">
        <v>3</v>
      </c>
      <c r="C110" s="209" t="s">
        <v>3692</v>
      </c>
      <c r="D110" s="219"/>
      <c r="E110" s="209">
        <v>11963</v>
      </c>
      <c r="F110" s="209">
        <v>13875</v>
      </c>
      <c r="G110" s="209"/>
      <c r="H110" s="209"/>
      <c r="I110" s="209"/>
      <c r="J110" s="209"/>
      <c r="K110" s="209"/>
      <c r="L110" s="209"/>
      <c r="M110" s="209"/>
      <c r="N110" s="209"/>
      <c r="O110" s="209">
        <f t="shared" si="6"/>
        <v>25838</v>
      </c>
      <c r="P110" s="209">
        <v>87041</v>
      </c>
      <c r="Q110" s="209">
        <f t="shared" si="7"/>
        <v>61203</v>
      </c>
      <c r="R110" s="170"/>
      <c r="S110" s="170"/>
      <c r="T110" s="170"/>
    </row>
    <row r="111" spans="1:20" ht="15.75">
      <c r="A111" s="209">
        <v>144</v>
      </c>
      <c r="B111" s="209">
        <v>4</v>
      </c>
      <c r="C111" s="209" t="s">
        <v>3693</v>
      </c>
      <c r="D111" s="219"/>
      <c r="E111" s="209">
        <v>13875</v>
      </c>
      <c r="F111" s="209">
        <v>11963</v>
      </c>
      <c r="G111" s="209">
        <v>11963</v>
      </c>
      <c r="H111" s="209"/>
      <c r="I111" s="209"/>
      <c r="J111" s="209"/>
      <c r="K111" s="209"/>
      <c r="L111" s="209"/>
      <c r="M111" s="209"/>
      <c r="N111" s="209"/>
      <c r="O111" s="209">
        <f t="shared" si="6"/>
        <v>37801</v>
      </c>
      <c r="P111" s="209">
        <v>87041</v>
      </c>
      <c r="Q111" s="209">
        <f t="shared" si="7"/>
        <v>49240</v>
      </c>
      <c r="R111" s="170"/>
      <c r="S111" s="170"/>
      <c r="T111" s="170"/>
    </row>
    <row r="112" spans="1:20" ht="15.75">
      <c r="A112" s="209">
        <v>145</v>
      </c>
      <c r="B112" s="209">
        <v>5</v>
      </c>
      <c r="C112" s="209" t="s">
        <v>3694</v>
      </c>
      <c r="D112" s="219"/>
      <c r="E112" s="209">
        <v>10875</v>
      </c>
      <c r="F112" s="209">
        <v>15263</v>
      </c>
      <c r="G112" s="209">
        <v>11963</v>
      </c>
      <c r="H112" s="209"/>
      <c r="I112" s="209"/>
      <c r="J112" s="209"/>
      <c r="K112" s="209"/>
      <c r="L112" s="209"/>
      <c r="M112" s="209"/>
      <c r="N112" s="209"/>
      <c r="O112" s="209">
        <f t="shared" si="6"/>
        <v>38101</v>
      </c>
      <c r="P112" s="209">
        <v>87041</v>
      </c>
      <c r="Q112" s="209">
        <f t="shared" si="7"/>
        <v>48940</v>
      </c>
      <c r="R112" s="170"/>
      <c r="S112" s="170"/>
      <c r="T112" s="170"/>
    </row>
    <row r="113" spans="1:20" ht="15.75">
      <c r="A113" s="209">
        <v>146</v>
      </c>
      <c r="B113" s="209">
        <v>6</v>
      </c>
      <c r="C113" s="209" t="s">
        <v>3695</v>
      </c>
      <c r="D113" s="219"/>
      <c r="E113" s="209">
        <v>11963</v>
      </c>
      <c r="F113" s="209">
        <v>15263</v>
      </c>
      <c r="G113" s="209"/>
      <c r="H113" s="209"/>
      <c r="I113" s="209"/>
      <c r="J113" s="209"/>
      <c r="K113" s="209"/>
      <c r="L113" s="209"/>
      <c r="M113" s="209"/>
      <c r="N113" s="209"/>
      <c r="O113" s="209">
        <f t="shared" si="6"/>
        <v>27226</v>
      </c>
      <c r="P113" s="209">
        <v>87041</v>
      </c>
      <c r="Q113" s="209">
        <f t="shared" si="7"/>
        <v>59815</v>
      </c>
      <c r="R113" s="170"/>
      <c r="S113" s="170"/>
      <c r="T113" s="170"/>
    </row>
    <row r="114" spans="1:20" ht="15.75">
      <c r="A114" s="209">
        <v>147</v>
      </c>
      <c r="B114" s="209">
        <v>7</v>
      </c>
      <c r="C114" s="209" t="s">
        <v>3696</v>
      </c>
      <c r="D114" s="219"/>
      <c r="E114" s="209">
        <v>15263</v>
      </c>
      <c r="F114" s="209"/>
      <c r="G114" s="209"/>
      <c r="H114" s="209"/>
      <c r="I114" s="209"/>
      <c r="J114" s="209"/>
      <c r="K114" s="209"/>
      <c r="L114" s="209"/>
      <c r="M114" s="209"/>
      <c r="N114" s="209"/>
      <c r="O114" s="209">
        <f t="shared" si="6"/>
        <v>15263</v>
      </c>
      <c r="P114" s="209">
        <v>87041</v>
      </c>
      <c r="Q114" s="209">
        <f t="shared" si="7"/>
        <v>71778</v>
      </c>
      <c r="R114" s="170"/>
      <c r="S114" s="170"/>
      <c r="T114" s="170"/>
    </row>
    <row r="115" spans="1:20" ht="15.75">
      <c r="A115" s="209">
        <v>148</v>
      </c>
      <c r="B115" s="209">
        <v>8</v>
      </c>
      <c r="C115" s="209" t="s">
        <v>3697</v>
      </c>
      <c r="D115" s="219"/>
      <c r="E115" s="209">
        <v>11963</v>
      </c>
      <c r="F115" s="209">
        <v>15263</v>
      </c>
      <c r="G115" s="209">
        <v>11963</v>
      </c>
      <c r="H115" s="209"/>
      <c r="I115" s="209"/>
      <c r="J115" s="209"/>
      <c r="K115" s="209"/>
      <c r="L115" s="209"/>
      <c r="M115" s="209"/>
      <c r="N115" s="209"/>
      <c r="O115" s="209">
        <f t="shared" si="6"/>
        <v>39189</v>
      </c>
      <c r="P115" s="209">
        <v>87041</v>
      </c>
      <c r="Q115" s="209">
        <f t="shared" si="7"/>
        <v>47852</v>
      </c>
      <c r="R115" s="170"/>
      <c r="S115" s="170"/>
      <c r="T115" s="170"/>
    </row>
    <row r="116" spans="1:20" ht="15.75">
      <c r="A116" s="209">
        <v>149</v>
      </c>
      <c r="B116" s="209">
        <v>9</v>
      </c>
      <c r="C116" s="209" t="s">
        <v>3698</v>
      </c>
      <c r="D116" s="219"/>
      <c r="E116" s="209">
        <v>15263</v>
      </c>
      <c r="F116" s="209">
        <v>10875</v>
      </c>
      <c r="G116" s="209"/>
      <c r="H116" s="209"/>
      <c r="I116" s="209"/>
      <c r="J116" s="209"/>
      <c r="K116" s="209"/>
      <c r="L116" s="209"/>
      <c r="M116" s="209"/>
      <c r="N116" s="209"/>
      <c r="O116" s="209">
        <f t="shared" si="6"/>
        <v>26138</v>
      </c>
      <c r="P116" s="209">
        <v>87041</v>
      </c>
      <c r="Q116" s="209">
        <f t="shared" si="7"/>
        <v>60903</v>
      </c>
      <c r="R116" s="170"/>
      <c r="S116" s="170"/>
      <c r="T116" s="170"/>
    </row>
    <row r="117" spans="1:20" ht="15.75">
      <c r="A117" s="209">
        <v>150</v>
      </c>
      <c r="B117" s="209">
        <v>10</v>
      </c>
      <c r="C117" s="209" t="s">
        <v>3699</v>
      </c>
      <c r="D117" s="219"/>
      <c r="E117" s="209">
        <v>15263</v>
      </c>
      <c r="F117" s="209"/>
      <c r="G117" s="209"/>
      <c r="H117" s="209"/>
      <c r="I117" s="209"/>
      <c r="J117" s="209"/>
      <c r="K117" s="209"/>
      <c r="L117" s="209"/>
      <c r="M117" s="209"/>
      <c r="N117" s="209"/>
      <c r="O117" s="209">
        <f t="shared" si="6"/>
        <v>15263</v>
      </c>
      <c r="P117" s="209">
        <v>87041</v>
      </c>
      <c r="Q117" s="209">
        <f t="shared" si="7"/>
        <v>71778</v>
      </c>
      <c r="R117" s="170"/>
      <c r="S117" s="170"/>
      <c r="T117" s="170"/>
    </row>
    <row r="118" spans="1:20" ht="15.75">
      <c r="A118" s="209">
        <v>151</v>
      </c>
      <c r="B118" s="209">
        <v>11</v>
      </c>
      <c r="C118" s="209" t="s">
        <v>3700</v>
      </c>
      <c r="D118" s="219"/>
      <c r="E118" s="209">
        <v>15263</v>
      </c>
      <c r="F118" s="209">
        <v>11963</v>
      </c>
      <c r="G118" s="209">
        <v>11963</v>
      </c>
      <c r="H118" s="209"/>
      <c r="I118" s="209"/>
      <c r="J118" s="209"/>
      <c r="K118" s="209"/>
      <c r="L118" s="209"/>
      <c r="M118" s="209"/>
      <c r="N118" s="209"/>
      <c r="O118" s="209">
        <f t="shared" si="6"/>
        <v>39189</v>
      </c>
      <c r="P118" s="209">
        <v>87041</v>
      </c>
      <c r="Q118" s="209">
        <f t="shared" si="7"/>
        <v>47852</v>
      </c>
      <c r="R118" s="170"/>
      <c r="S118" s="170"/>
      <c r="T118" s="170"/>
    </row>
    <row r="119" spans="1:20" ht="15.75">
      <c r="A119" s="209">
        <v>152</v>
      </c>
      <c r="B119" s="209">
        <v>12</v>
      </c>
      <c r="C119" s="209" t="s">
        <v>3701</v>
      </c>
      <c r="D119" s="219"/>
      <c r="E119" s="209">
        <v>13875</v>
      </c>
      <c r="F119" s="209">
        <v>11963</v>
      </c>
      <c r="G119" s="209"/>
      <c r="H119" s="209"/>
      <c r="I119" s="209"/>
      <c r="J119" s="209"/>
      <c r="K119" s="209"/>
      <c r="L119" s="209"/>
      <c r="M119" s="209"/>
      <c r="N119" s="209"/>
      <c r="O119" s="209">
        <f t="shared" si="6"/>
        <v>25838</v>
      </c>
      <c r="P119" s="209">
        <v>87041</v>
      </c>
      <c r="Q119" s="209">
        <f t="shared" si="7"/>
        <v>61203</v>
      </c>
      <c r="R119" s="170"/>
      <c r="S119" s="170"/>
      <c r="T119" s="170"/>
    </row>
    <row r="120" spans="1:20" ht="15.75">
      <c r="A120" s="209">
        <v>153</v>
      </c>
      <c r="B120" s="209">
        <v>13</v>
      </c>
      <c r="C120" s="209" t="s">
        <v>3702</v>
      </c>
      <c r="D120" s="219"/>
      <c r="E120" s="209">
        <v>11963</v>
      </c>
      <c r="F120" s="209">
        <v>5263</v>
      </c>
      <c r="G120" s="209">
        <v>10000</v>
      </c>
      <c r="H120" s="209"/>
      <c r="I120" s="209"/>
      <c r="J120" s="209"/>
      <c r="K120" s="209"/>
      <c r="L120" s="209"/>
      <c r="M120" s="209"/>
      <c r="N120" s="209"/>
      <c r="O120" s="209">
        <f t="shared" si="6"/>
        <v>27226</v>
      </c>
      <c r="P120" s="209">
        <v>87041</v>
      </c>
      <c r="Q120" s="209">
        <f t="shared" si="7"/>
        <v>59815</v>
      </c>
      <c r="R120" s="170"/>
      <c r="S120" s="170"/>
      <c r="T120" s="170"/>
    </row>
    <row r="121" spans="1:20" ht="15.75">
      <c r="A121" s="209">
        <v>154</v>
      </c>
      <c r="B121" s="209">
        <v>14</v>
      </c>
      <c r="C121" s="209" t="s">
        <v>3703</v>
      </c>
      <c r="D121" s="219"/>
      <c r="E121" s="209">
        <v>15263</v>
      </c>
      <c r="F121" s="209">
        <v>10875</v>
      </c>
      <c r="G121" s="209">
        <v>11965</v>
      </c>
      <c r="H121" s="209"/>
      <c r="I121" s="209"/>
      <c r="J121" s="209"/>
      <c r="K121" s="209"/>
      <c r="L121" s="209"/>
      <c r="M121" s="209"/>
      <c r="N121" s="209"/>
      <c r="O121" s="209">
        <f t="shared" si="6"/>
        <v>38103</v>
      </c>
      <c r="P121" s="209">
        <v>87041</v>
      </c>
      <c r="Q121" s="209">
        <f t="shared" si="7"/>
        <v>48938</v>
      </c>
      <c r="R121" s="170"/>
      <c r="S121" s="170"/>
      <c r="T121" s="170"/>
    </row>
    <row r="122" spans="1:20" ht="15.75">
      <c r="A122" s="209">
        <v>155</v>
      </c>
      <c r="B122" s="209">
        <v>15</v>
      </c>
      <c r="C122" s="209" t="s">
        <v>3704</v>
      </c>
      <c r="D122" s="219"/>
      <c r="E122" s="209">
        <v>15263</v>
      </c>
      <c r="F122" s="209"/>
      <c r="G122" s="209"/>
      <c r="H122" s="209"/>
      <c r="I122" s="209"/>
      <c r="J122" s="209"/>
      <c r="K122" s="209"/>
      <c r="L122" s="209"/>
      <c r="M122" s="209"/>
      <c r="N122" s="209"/>
      <c r="O122" s="209">
        <f t="shared" si="6"/>
        <v>15263</v>
      </c>
      <c r="P122" s="209">
        <v>87041</v>
      </c>
      <c r="Q122" s="209">
        <f t="shared" si="7"/>
        <v>71778</v>
      </c>
      <c r="R122" s="170"/>
      <c r="S122" s="170"/>
      <c r="T122" s="170"/>
    </row>
    <row r="123" spans="1:20" ht="15.75">
      <c r="A123" s="209">
        <v>156</v>
      </c>
      <c r="B123" s="209">
        <v>16</v>
      </c>
      <c r="C123" s="209" t="s">
        <v>3705</v>
      </c>
      <c r="D123" s="219"/>
      <c r="E123" s="209">
        <v>15263</v>
      </c>
      <c r="F123" s="209">
        <v>11963</v>
      </c>
      <c r="G123" s="209"/>
      <c r="H123" s="209"/>
      <c r="I123" s="209"/>
      <c r="J123" s="209"/>
      <c r="K123" s="209"/>
      <c r="L123" s="209"/>
      <c r="M123" s="209"/>
      <c r="N123" s="209"/>
      <c r="O123" s="209">
        <f t="shared" si="6"/>
        <v>27226</v>
      </c>
      <c r="P123" s="209">
        <v>87041</v>
      </c>
      <c r="Q123" s="209">
        <f t="shared" si="7"/>
        <v>59815</v>
      </c>
      <c r="R123" s="170"/>
      <c r="S123" s="170"/>
      <c r="T123" s="170"/>
    </row>
    <row r="124" spans="1:20" ht="15.75">
      <c r="A124" s="209">
        <v>157</v>
      </c>
      <c r="B124" s="209">
        <v>17</v>
      </c>
      <c r="C124" s="209" t="s">
        <v>3706</v>
      </c>
      <c r="D124" s="219"/>
      <c r="E124" s="209">
        <v>15263</v>
      </c>
      <c r="F124" s="209"/>
      <c r="G124" s="209"/>
      <c r="H124" s="209"/>
      <c r="I124" s="209"/>
      <c r="J124" s="209"/>
      <c r="K124" s="209"/>
      <c r="L124" s="209"/>
      <c r="M124" s="209"/>
      <c r="N124" s="209"/>
      <c r="O124" s="209">
        <f t="shared" si="6"/>
        <v>15263</v>
      </c>
      <c r="P124" s="209">
        <v>87041</v>
      </c>
      <c r="Q124" s="209">
        <f t="shared" si="7"/>
        <v>71778</v>
      </c>
      <c r="R124" s="170"/>
      <c r="S124" s="170"/>
      <c r="T124" s="170"/>
    </row>
    <row r="125" spans="1:20" ht="15.75">
      <c r="A125" s="209">
        <v>158</v>
      </c>
      <c r="B125" s="209">
        <v>18</v>
      </c>
      <c r="C125" s="209" t="s">
        <v>3707</v>
      </c>
      <c r="D125" s="219"/>
      <c r="E125" s="209">
        <v>12963</v>
      </c>
      <c r="F125" s="209">
        <v>15263</v>
      </c>
      <c r="G125" s="209">
        <v>11963</v>
      </c>
      <c r="H125" s="209"/>
      <c r="I125" s="209"/>
      <c r="J125" s="209"/>
      <c r="K125" s="209"/>
      <c r="L125" s="209"/>
      <c r="M125" s="209"/>
      <c r="N125" s="209"/>
      <c r="O125" s="209">
        <f t="shared" si="6"/>
        <v>40189</v>
      </c>
      <c r="P125" s="209">
        <v>87041</v>
      </c>
      <c r="Q125" s="209">
        <f t="shared" si="7"/>
        <v>46852</v>
      </c>
      <c r="R125" s="170"/>
      <c r="S125" s="170"/>
      <c r="T125" s="170"/>
    </row>
    <row r="126" spans="1:20" ht="15.75">
      <c r="A126" s="209">
        <v>159</v>
      </c>
      <c r="B126" s="209">
        <v>19</v>
      </c>
      <c r="C126" s="209" t="s">
        <v>3708</v>
      </c>
      <c r="D126" s="219"/>
      <c r="E126" s="209">
        <v>15263</v>
      </c>
      <c r="F126" s="209">
        <v>10875</v>
      </c>
      <c r="G126" s="209">
        <v>11963</v>
      </c>
      <c r="H126" s="209"/>
      <c r="I126" s="209"/>
      <c r="J126" s="209"/>
      <c r="K126" s="209"/>
      <c r="L126" s="209"/>
      <c r="M126" s="209"/>
      <c r="N126" s="209"/>
      <c r="O126" s="209">
        <f t="shared" si="6"/>
        <v>38101</v>
      </c>
      <c r="P126" s="209">
        <v>87041</v>
      </c>
      <c r="Q126" s="209">
        <f t="shared" si="7"/>
        <v>48940</v>
      </c>
      <c r="R126" s="170"/>
      <c r="S126" s="170"/>
      <c r="T126" s="170"/>
    </row>
    <row r="127" spans="1:20" ht="15.75">
      <c r="A127" s="209">
        <v>161</v>
      </c>
      <c r="B127" s="209">
        <v>20</v>
      </c>
      <c r="C127" s="209" t="s">
        <v>3709</v>
      </c>
      <c r="D127" s="219"/>
      <c r="E127" s="209">
        <v>15263</v>
      </c>
      <c r="F127" s="209">
        <v>11963</v>
      </c>
      <c r="G127" s="209">
        <v>11963</v>
      </c>
      <c r="H127" s="209"/>
      <c r="I127" s="209"/>
      <c r="J127" s="209"/>
      <c r="K127" s="209"/>
      <c r="L127" s="209"/>
      <c r="M127" s="209"/>
      <c r="N127" s="209"/>
      <c r="O127" s="209">
        <f t="shared" si="6"/>
        <v>39189</v>
      </c>
      <c r="P127" s="209">
        <v>87041</v>
      </c>
      <c r="Q127" s="209">
        <f t="shared" si="7"/>
        <v>47852</v>
      </c>
      <c r="R127" s="170"/>
      <c r="S127" s="170"/>
      <c r="T127" s="170"/>
    </row>
    <row r="128" spans="1:20" ht="15.75">
      <c r="A128" s="209">
        <v>162</v>
      </c>
      <c r="B128" s="209">
        <v>21</v>
      </c>
      <c r="C128" s="209" t="s">
        <v>3710</v>
      </c>
      <c r="D128" s="219"/>
      <c r="E128" s="209">
        <v>13875</v>
      </c>
      <c r="F128" s="209">
        <v>10875</v>
      </c>
      <c r="G128" s="209">
        <v>10875</v>
      </c>
      <c r="H128" s="209"/>
      <c r="I128" s="209"/>
      <c r="J128" s="209"/>
      <c r="K128" s="209"/>
      <c r="L128" s="209"/>
      <c r="M128" s="209"/>
      <c r="N128" s="209"/>
      <c r="O128" s="209">
        <f t="shared" si="6"/>
        <v>35625</v>
      </c>
      <c r="P128" s="209">
        <v>87041</v>
      </c>
      <c r="Q128" s="209">
        <f t="shared" si="7"/>
        <v>51416</v>
      </c>
      <c r="R128" s="170"/>
      <c r="S128" s="170"/>
      <c r="T128" s="170"/>
    </row>
    <row r="129" spans="1:20" ht="15.75">
      <c r="A129" s="209">
        <v>163</v>
      </c>
      <c r="B129" s="209">
        <v>22</v>
      </c>
      <c r="C129" s="209" t="s">
        <v>3711</v>
      </c>
      <c r="D129" s="219"/>
      <c r="E129" s="209">
        <v>13875</v>
      </c>
      <c r="F129" s="209">
        <v>11963</v>
      </c>
      <c r="G129" s="209"/>
      <c r="H129" s="209"/>
      <c r="I129" s="209"/>
      <c r="J129" s="209"/>
      <c r="K129" s="209"/>
      <c r="L129" s="209"/>
      <c r="M129" s="209"/>
      <c r="N129" s="209"/>
      <c r="O129" s="209">
        <f t="shared" si="6"/>
        <v>25838</v>
      </c>
      <c r="P129" s="209">
        <v>87041</v>
      </c>
      <c r="Q129" s="209">
        <f t="shared" si="7"/>
        <v>61203</v>
      </c>
      <c r="R129" s="170"/>
      <c r="S129" s="170"/>
      <c r="T129" s="170"/>
    </row>
    <row r="130" spans="1:20" ht="15.75">
      <c r="A130" s="209">
        <v>164</v>
      </c>
      <c r="B130" s="209">
        <v>23</v>
      </c>
      <c r="C130" s="209" t="s">
        <v>3712</v>
      </c>
      <c r="D130" s="219"/>
      <c r="E130" s="209">
        <v>13875</v>
      </c>
      <c r="F130" s="209">
        <v>11963</v>
      </c>
      <c r="G130" s="209">
        <v>11963</v>
      </c>
      <c r="H130" s="209"/>
      <c r="I130" s="209"/>
      <c r="J130" s="209"/>
      <c r="K130" s="209"/>
      <c r="L130" s="209"/>
      <c r="M130" s="209"/>
      <c r="N130" s="209"/>
      <c r="O130" s="209">
        <f t="shared" si="6"/>
        <v>37801</v>
      </c>
      <c r="P130" s="209">
        <v>87041</v>
      </c>
      <c r="Q130" s="209">
        <f t="shared" si="7"/>
        <v>49240</v>
      </c>
      <c r="R130" s="170"/>
      <c r="S130" s="170"/>
      <c r="T130" s="170"/>
    </row>
    <row r="131" spans="1:20" ht="15.75">
      <c r="A131" s="209">
        <v>165</v>
      </c>
      <c r="B131" s="209">
        <v>24</v>
      </c>
      <c r="C131" s="209" t="s">
        <v>3713</v>
      </c>
      <c r="D131" s="219"/>
      <c r="E131" s="209">
        <v>13875</v>
      </c>
      <c r="F131" s="209">
        <v>11963</v>
      </c>
      <c r="G131" s="209">
        <v>11963</v>
      </c>
      <c r="H131" s="209"/>
      <c r="I131" s="209"/>
      <c r="J131" s="209"/>
      <c r="K131" s="209"/>
      <c r="L131" s="209"/>
      <c r="M131" s="209"/>
      <c r="N131" s="209"/>
      <c r="O131" s="209">
        <f t="shared" si="6"/>
        <v>37801</v>
      </c>
      <c r="P131" s="209">
        <v>87041</v>
      </c>
      <c r="Q131" s="209">
        <f t="shared" si="7"/>
        <v>49240</v>
      </c>
      <c r="R131" s="170"/>
      <c r="S131" s="170"/>
      <c r="T131" s="170"/>
    </row>
    <row r="132" spans="1:20" ht="15.75">
      <c r="A132" s="209">
        <v>166</v>
      </c>
      <c r="B132" s="209">
        <v>25</v>
      </c>
      <c r="C132" s="209" t="s">
        <v>3714</v>
      </c>
      <c r="D132" s="219"/>
      <c r="E132" s="209">
        <v>15263</v>
      </c>
      <c r="F132" s="209">
        <v>12963</v>
      </c>
      <c r="G132" s="209"/>
      <c r="H132" s="209"/>
      <c r="I132" s="209"/>
      <c r="J132" s="209"/>
      <c r="K132" s="209"/>
      <c r="L132" s="209"/>
      <c r="M132" s="209"/>
      <c r="N132" s="209"/>
      <c r="O132" s="209">
        <f t="shared" si="6"/>
        <v>28226</v>
      </c>
      <c r="P132" s="209">
        <v>87041</v>
      </c>
      <c r="Q132" s="209">
        <f t="shared" si="7"/>
        <v>58815</v>
      </c>
      <c r="R132" s="170"/>
      <c r="S132" s="170"/>
      <c r="T132" s="170"/>
    </row>
    <row r="133" spans="1:20" ht="15.75">
      <c r="A133" s="209">
        <v>167</v>
      </c>
      <c r="B133" s="209">
        <v>26</v>
      </c>
      <c r="C133" s="209" t="s">
        <v>3715</v>
      </c>
      <c r="D133" s="219"/>
      <c r="E133" s="209">
        <v>15263</v>
      </c>
      <c r="F133" s="209"/>
      <c r="G133" s="209"/>
      <c r="H133" s="209"/>
      <c r="I133" s="209"/>
      <c r="J133" s="209"/>
      <c r="K133" s="209"/>
      <c r="L133" s="209"/>
      <c r="M133" s="209"/>
      <c r="N133" s="209"/>
      <c r="O133" s="209">
        <f t="shared" si="6"/>
        <v>15263</v>
      </c>
      <c r="P133" s="209">
        <v>87041</v>
      </c>
      <c r="Q133" s="209">
        <f t="shared" si="7"/>
        <v>71778</v>
      </c>
      <c r="R133" s="170"/>
      <c r="S133" s="170"/>
      <c r="T133" s="170"/>
    </row>
    <row r="134" spans="1:20" ht="15.75">
      <c r="A134" s="209">
        <v>168</v>
      </c>
      <c r="B134" s="209">
        <v>27</v>
      </c>
      <c r="C134" s="209" t="s">
        <v>3716</v>
      </c>
      <c r="D134" s="219"/>
      <c r="E134" s="209"/>
      <c r="F134" s="209"/>
      <c r="G134" s="209"/>
      <c r="H134" s="209"/>
      <c r="I134" s="209"/>
      <c r="J134" s="209"/>
      <c r="K134" s="209"/>
      <c r="L134" s="209"/>
      <c r="M134" s="209"/>
      <c r="N134" s="209"/>
      <c r="O134" s="209">
        <f t="shared" si="6"/>
        <v>0</v>
      </c>
      <c r="P134" s="209">
        <v>87041</v>
      </c>
      <c r="Q134" s="209">
        <f t="shared" si="7"/>
        <v>87041</v>
      </c>
      <c r="R134" s="170"/>
      <c r="S134" s="170"/>
      <c r="T134" s="170"/>
    </row>
    <row r="135" spans="1:20" ht="15.75">
      <c r="A135" s="209">
        <v>169</v>
      </c>
      <c r="B135" s="209">
        <v>28</v>
      </c>
      <c r="C135" s="209" t="s">
        <v>3717</v>
      </c>
      <c r="D135" s="219"/>
      <c r="E135" s="209">
        <v>15263</v>
      </c>
      <c r="F135" s="209">
        <v>11963</v>
      </c>
      <c r="G135" s="209">
        <v>11963</v>
      </c>
      <c r="H135" s="209"/>
      <c r="I135" s="209"/>
      <c r="J135" s="209"/>
      <c r="K135" s="209"/>
      <c r="L135" s="209"/>
      <c r="M135" s="209"/>
      <c r="N135" s="209"/>
      <c r="O135" s="209">
        <f t="shared" si="6"/>
        <v>39189</v>
      </c>
      <c r="P135" s="209">
        <v>87041</v>
      </c>
      <c r="Q135" s="209">
        <f t="shared" si="7"/>
        <v>47852</v>
      </c>
      <c r="R135" s="170"/>
      <c r="S135" s="170"/>
      <c r="T135" s="170"/>
    </row>
    <row r="136" spans="1:20" ht="15.75">
      <c r="A136" s="209">
        <v>170</v>
      </c>
      <c r="B136" s="209">
        <v>29</v>
      </c>
      <c r="C136" s="209" t="s">
        <v>3718</v>
      </c>
      <c r="D136" s="219"/>
      <c r="E136" s="209">
        <v>15263</v>
      </c>
      <c r="F136" s="209">
        <v>11963</v>
      </c>
      <c r="G136" s="209"/>
      <c r="H136" s="209"/>
      <c r="I136" s="209"/>
      <c r="J136" s="209"/>
      <c r="K136" s="209"/>
      <c r="L136" s="209"/>
      <c r="M136" s="209"/>
      <c r="N136" s="209"/>
      <c r="O136" s="209">
        <f t="shared" si="6"/>
        <v>27226</v>
      </c>
      <c r="P136" s="209">
        <v>87041</v>
      </c>
      <c r="Q136" s="209">
        <f t="shared" si="7"/>
        <v>59815</v>
      </c>
      <c r="R136" s="170"/>
      <c r="S136" s="170"/>
      <c r="T136" s="170"/>
    </row>
    <row r="137" spans="1:20" ht="15.75">
      <c r="A137" s="209">
        <v>171</v>
      </c>
      <c r="B137" s="209">
        <v>30</v>
      </c>
      <c r="C137" s="209" t="s">
        <v>3719</v>
      </c>
      <c r="D137" s="219"/>
      <c r="E137" s="209">
        <v>15263</v>
      </c>
      <c r="F137" s="209">
        <v>10875</v>
      </c>
      <c r="G137" s="209"/>
      <c r="H137" s="209"/>
      <c r="I137" s="209"/>
      <c r="J137" s="209"/>
      <c r="K137" s="209"/>
      <c r="L137" s="209"/>
      <c r="M137" s="209"/>
      <c r="N137" s="209"/>
      <c r="O137" s="209">
        <f t="shared" si="6"/>
        <v>26138</v>
      </c>
      <c r="P137" s="209">
        <v>87041</v>
      </c>
      <c r="Q137" s="209">
        <f t="shared" si="7"/>
        <v>60903</v>
      </c>
      <c r="R137" s="170"/>
      <c r="S137" s="170"/>
      <c r="T137" s="170"/>
    </row>
    <row r="138" spans="1:20" ht="15.75">
      <c r="A138" s="209">
        <v>172</v>
      </c>
      <c r="B138" s="209">
        <v>31</v>
      </c>
      <c r="C138" s="209" t="s">
        <v>3720</v>
      </c>
      <c r="D138" s="219"/>
      <c r="E138" s="209">
        <v>15263</v>
      </c>
      <c r="F138" s="209">
        <v>11963</v>
      </c>
      <c r="G138" s="209">
        <v>11963</v>
      </c>
      <c r="H138" s="209"/>
      <c r="I138" s="209"/>
      <c r="J138" s="209"/>
      <c r="K138" s="209"/>
      <c r="L138" s="209"/>
      <c r="M138" s="209"/>
      <c r="N138" s="209"/>
      <c r="O138" s="209">
        <f t="shared" si="6"/>
        <v>39189</v>
      </c>
      <c r="P138" s="209">
        <v>87041</v>
      </c>
      <c r="Q138" s="209">
        <f t="shared" si="7"/>
        <v>47852</v>
      </c>
      <c r="R138" s="170"/>
      <c r="S138" s="170"/>
      <c r="T138" s="170"/>
    </row>
    <row r="139" spans="1:20" ht="15.75">
      <c r="A139" s="209">
        <v>173</v>
      </c>
      <c r="B139" s="209">
        <v>32</v>
      </c>
      <c r="C139" s="209" t="s">
        <v>3721</v>
      </c>
      <c r="D139" s="219"/>
      <c r="E139" s="209">
        <v>15263</v>
      </c>
      <c r="F139" s="209">
        <v>11963</v>
      </c>
      <c r="G139" s="209">
        <v>11963</v>
      </c>
      <c r="H139" s="209"/>
      <c r="I139" s="209"/>
      <c r="J139" s="209"/>
      <c r="K139" s="209"/>
      <c r="L139" s="209"/>
      <c r="M139" s="209"/>
      <c r="N139" s="209"/>
      <c r="O139" s="209">
        <f t="shared" si="6"/>
        <v>39189</v>
      </c>
      <c r="P139" s="209">
        <v>87041</v>
      </c>
      <c r="Q139" s="209">
        <f t="shared" si="7"/>
        <v>47852</v>
      </c>
      <c r="R139" s="170"/>
      <c r="S139" s="170"/>
      <c r="T139" s="170"/>
    </row>
    <row r="140" spans="1:20" ht="15.75">
      <c r="A140" s="209">
        <v>174</v>
      </c>
      <c r="B140" s="209">
        <v>33</v>
      </c>
      <c r="C140" s="209" t="s">
        <v>3722</v>
      </c>
      <c r="D140" s="219"/>
      <c r="E140" s="209">
        <v>15263</v>
      </c>
      <c r="F140" s="209">
        <v>11963</v>
      </c>
      <c r="G140" s="209">
        <v>11963</v>
      </c>
      <c r="H140" s="209"/>
      <c r="I140" s="209"/>
      <c r="J140" s="209"/>
      <c r="K140" s="209"/>
      <c r="L140" s="209"/>
      <c r="M140" s="209"/>
      <c r="N140" s="209"/>
      <c r="O140" s="209">
        <f t="shared" si="6"/>
        <v>39189</v>
      </c>
      <c r="P140" s="209">
        <v>87041</v>
      </c>
      <c r="Q140" s="209">
        <f t="shared" si="7"/>
        <v>47852</v>
      </c>
      <c r="R140" s="170"/>
      <c r="S140" s="170"/>
      <c r="T140" s="170"/>
    </row>
    <row r="141" spans="1:20" ht="15.75">
      <c r="A141" s="209">
        <v>175</v>
      </c>
      <c r="B141" s="209">
        <v>34</v>
      </c>
      <c r="C141" s="209" t="s">
        <v>3723</v>
      </c>
      <c r="D141" s="219"/>
      <c r="E141" s="209">
        <v>15263</v>
      </c>
      <c r="F141" s="209">
        <v>11963</v>
      </c>
      <c r="G141" s="209">
        <v>11963</v>
      </c>
      <c r="H141" s="209"/>
      <c r="I141" s="209"/>
      <c r="J141" s="209"/>
      <c r="K141" s="209"/>
      <c r="L141" s="209"/>
      <c r="M141" s="209"/>
      <c r="N141" s="209"/>
      <c r="O141" s="209">
        <f t="shared" si="6"/>
        <v>39189</v>
      </c>
      <c r="P141" s="209">
        <v>87041</v>
      </c>
      <c r="Q141" s="209">
        <f t="shared" si="7"/>
        <v>47852</v>
      </c>
      <c r="R141" s="170"/>
      <c r="S141" s="170"/>
      <c r="T141" s="170"/>
    </row>
    <row r="142" spans="1:20" ht="15.75">
      <c r="A142" s="209">
        <v>176</v>
      </c>
      <c r="B142" s="209">
        <v>35</v>
      </c>
      <c r="C142" s="209" t="s">
        <v>3724</v>
      </c>
      <c r="D142" s="219"/>
      <c r="E142" s="209">
        <v>15263</v>
      </c>
      <c r="F142" s="209">
        <v>11963</v>
      </c>
      <c r="G142" s="209"/>
      <c r="H142" s="209"/>
      <c r="I142" s="209"/>
      <c r="J142" s="209"/>
      <c r="K142" s="209"/>
      <c r="L142" s="209"/>
      <c r="M142" s="209"/>
      <c r="N142" s="209"/>
      <c r="O142" s="209">
        <f t="shared" si="6"/>
        <v>27226</v>
      </c>
      <c r="P142" s="209">
        <v>87041</v>
      </c>
      <c r="Q142" s="209">
        <f t="shared" si="7"/>
        <v>59815</v>
      </c>
      <c r="R142" s="170"/>
      <c r="S142" s="170"/>
      <c r="T142" s="170"/>
    </row>
    <row r="143" spans="1:20" ht="15.75">
      <c r="A143" s="209">
        <v>177</v>
      </c>
      <c r="B143" s="209">
        <v>36</v>
      </c>
      <c r="C143" s="209" t="s">
        <v>3725</v>
      </c>
      <c r="D143" s="219"/>
      <c r="E143" s="209">
        <v>15263</v>
      </c>
      <c r="F143" s="209">
        <v>12963</v>
      </c>
      <c r="G143" s="209">
        <v>11963</v>
      </c>
      <c r="H143" s="209"/>
      <c r="I143" s="209"/>
      <c r="J143" s="209"/>
      <c r="K143" s="209"/>
      <c r="L143" s="209"/>
      <c r="M143" s="209"/>
      <c r="N143" s="209"/>
      <c r="O143" s="209">
        <f t="shared" si="6"/>
        <v>40189</v>
      </c>
      <c r="P143" s="209">
        <v>87041</v>
      </c>
      <c r="Q143" s="209">
        <f t="shared" si="7"/>
        <v>46852</v>
      </c>
      <c r="R143" s="170"/>
      <c r="S143" s="170"/>
      <c r="T143" s="170"/>
    </row>
    <row r="144" spans="1:20" ht="15.75">
      <c r="A144" s="209">
        <v>178</v>
      </c>
      <c r="B144" s="209">
        <v>37</v>
      </c>
      <c r="C144" s="209" t="s">
        <v>3726</v>
      </c>
      <c r="D144" s="219"/>
      <c r="E144" s="209">
        <v>15263</v>
      </c>
      <c r="F144" s="209">
        <v>11963</v>
      </c>
      <c r="G144" s="209"/>
      <c r="H144" s="209"/>
      <c r="I144" s="209"/>
      <c r="J144" s="209"/>
      <c r="K144" s="209"/>
      <c r="L144" s="209"/>
      <c r="M144" s="209"/>
      <c r="N144" s="209"/>
      <c r="O144" s="209">
        <f t="shared" si="6"/>
        <v>27226</v>
      </c>
      <c r="P144" s="209">
        <v>87041</v>
      </c>
      <c r="Q144" s="209">
        <f t="shared" si="7"/>
        <v>59815</v>
      </c>
      <c r="R144" s="170"/>
      <c r="S144" s="170"/>
      <c r="T144" s="170"/>
    </row>
    <row r="145" spans="1:20" ht="15.75">
      <c r="A145" s="209">
        <v>179</v>
      </c>
      <c r="B145" s="209">
        <v>38</v>
      </c>
      <c r="C145" s="209" t="s">
        <v>3727</v>
      </c>
      <c r="D145" s="219"/>
      <c r="E145" s="209">
        <v>7480</v>
      </c>
      <c r="F145" s="209">
        <v>6000</v>
      </c>
      <c r="G145" s="209"/>
      <c r="H145" s="209"/>
      <c r="I145" s="209"/>
      <c r="J145" s="209"/>
      <c r="K145" s="209"/>
      <c r="L145" s="209"/>
      <c r="M145" s="209"/>
      <c r="N145" s="209"/>
      <c r="O145" s="209">
        <f t="shared" si="6"/>
        <v>13480</v>
      </c>
      <c r="P145" s="209">
        <v>87041</v>
      </c>
      <c r="Q145" s="209">
        <f t="shared" si="7"/>
        <v>73561</v>
      </c>
      <c r="R145" s="170"/>
      <c r="S145" s="170"/>
      <c r="T145" s="170"/>
    </row>
    <row r="146" spans="1:20" ht="15.75">
      <c r="A146" s="209">
        <v>180</v>
      </c>
      <c r="B146" s="209">
        <v>39</v>
      </c>
      <c r="C146" s="209" t="s">
        <v>1952</v>
      </c>
      <c r="D146" s="219"/>
      <c r="E146" s="209">
        <v>15263</v>
      </c>
      <c r="F146" s="209">
        <v>12963</v>
      </c>
      <c r="G146" s="209">
        <v>10963</v>
      </c>
      <c r="H146" s="209"/>
      <c r="I146" s="209"/>
      <c r="J146" s="209"/>
      <c r="K146" s="209"/>
      <c r="L146" s="209"/>
      <c r="M146" s="209"/>
      <c r="N146" s="209"/>
      <c r="O146" s="209">
        <f t="shared" si="6"/>
        <v>39189</v>
      </c>
      <c r="P146" s="209">
        <v>87041</v>
      </c>
      <c r="Q146" s="209">
        <f t="shared" si="7"/>
        <v>47852</v>
      </c>
      <c r="R146" s="170"/>
      <c r="S146" s="170"/>
      <c r="T146" s="170"/>
    </row>
    <row r="147" spans="1:20" ht="15.75">
      <c r="A147" s="209">
        <v>181</v>
      </c>
      <c r="B147" s="209">
        <v>40</v>
      </c>
      <c r="C147" s="209" t="s">
        <v>3728</v>
      </c>
      <c r="D147" s="219"/>
      <c r="E147" s="209">
        <v>15263</v>
      </c>
      <c r="F147" s="209">
        <v>11963</v>
      </c>
      <c r="G147" s="209"/>
      <c r="H147" s="209"/>
      <c r="I147" s="209"/>
      <c r="J147" s="209"/>
      <c r="K147" s="209"/>
      <c r="L147" s="209"/>
      <c r="M147" s="209"/>
      <c r="N147" s="209"/>
      <c r="O147" s="209">
        <f t="shared" si="6"/>
        <v>27226</v>
      </c>
      <c r="P147" s="209">
        <v>87041</v>
      </c>
      <c r="Q147" s="209">
        <f t="shared" si="7"/>
        <v>59815</v>
      </c>
      <c r="R147" s="170"/>
      <c r="S147" s="170"/>
      <c r="T147" s="170"/>
    </row>
    <row r="148" spans="1:20" ht="15.75">
      <c r="A148" s="209">
        <v>182</v>
      </c>
      <c r="B148" s="209">
        <v>41</v>
      </c>
      <c r="C148" s="209" t="s">
        <v>3729</v>
      </c>
      <c r="D148" s="219"/>
      <c r="E148" s="209">
        <v>15263</v>
      </c>
      <c r="F148" s="209"/>
      <c r="G148" s="209"/>
      <c r="H148" s="209"/>
      <c r="I148" s="209"/>
      <c r="J148" s="209"/>
      <c r="K148" s="209"/>
      <c r="L148" s="209"/>
      <c r="M148" s="209"/>
      <c r="N148" s="209"/>
      <c r="O148" s="209">
        <f t="shared" si="6"/>
        <v>15263</v>
      </c>
      <c r="P148" s="209">
        <v>87041</v>
      </c>
      <c r="Q148" s="209">
        <f t="shared" si="7"/>
        <v>71778</v>
      </c>
      <c r="R148" s="170"/>
      <c r="S148" s="170"/>
      <c r="T148" s="170"/>
    </row>
    <row r="149" spans="1:20" ht="15.75">
      <c r="A149" s="209">
        <v>183</v>
      </c>
      <c r="B149" s="209">
        <v>42</v>
      </c>
      <c r="C149" s="209" t="s">
        <v>3730</v>
      </c>
      <c r="D149" s="219"/>
      <c r="E149" s="209">
        <v>15263</v>
      </c>
      <c r="F149" s="209">
        <v>11963</v>
      </c>
      <c r="G149" s="209">
        <v>11963</v>
      </c>
      <c r="H149" s="209"/>
      <c r="I149" s="209"/>
      <c r="J149" s="209"/>
      <c r="K149" s="209"/>
      <c r="L149" s="209"/>
      <c r="M149" s="209"/>
      <c r="N149" s="209"/>
      <c r="O149" s="209">
        <f t="shared" si="6"/>
        <v>39189</v>
      </c>
      <c r="P149" s="209">
        <v>87041</v>
      </c>
      <c r="Q149" s="209">
        <f t="shared" si="7"/>
        <v>47852</v>
      </c>
      <c r="R149" s="170"/>
      <c r="S149" s="170"/>
      <c r="T149" s="170"/>
    </row>
    <row r="150" spans="1:20" ht="15.75">
      <c r="A150" s="209">
        <v>184</v>
      </c>
      <c r="B150" s="209">
        <v>43</v>
      </c>
      <c r="C150" s="209" t="s">
        <v>3731</v>
      </c>
      <c r="D150" s="219"/>
      <c r="E150" s="209">
        <v>15263</v>
      </c>
      <c r="F150" s="209">
        <v>10875</v>
      </c>
      <c r="G150" s="209"/>
      <c r="H150" s="209"/>
      <c r="I150" s="209"/>
      <c r="J150" s="209"/>
      <c r="K150" s="209"/>
      <c r="L150" s="209"/>
      <c r="M150" s="209"/>
      <c r="N150" s="209"/>
      <c r="O150" s="209">
        <f t="shared" si="6"/>
        <v>26138</v>
      </c>
      <c r="P150" s="209">
        <v>87041</v>
      </c>
      <c r="Q150" s="209">
        <f t="shared" si="7"/>
        <v>60903</v>
      </c>
      <c r="R150" s="170"/>
      <c r="S150" s="170"/>
      <c r="T150" s="170"/>
    </row>
    <row r="151" spans="1:20" ht="15.75">
      <c r="A151" s="209">
        <v>185</v>
      </c>
      <c r="B151" s="209">
        <v>44</v>
      </c>
      <c r="C151" s="209" t="s">
        <v>3732</v>
      </c>
      <c r="D151" s="219"/>
      <c r="E151" s="209">
        <v>15263</v>
      </c>
      <c r="F151" s="209">
        <v>11963</v>
      </c>
      <c r="G151" s="209"/>
      <c r="H151" s="209"/>
      <c r="I151" s="209"/>
      <c r="J151" s="209"/>
      <c r="K151" s="209"/>
      <c r="L151" s="209"/>
      <c r="M151" s="209"/>
      <c r="N151" s="209"/>
      <c r="O151" s="209">
        <f t="shared" si="6"/>
        <v>27226</v>
      </c>
      <c r="P151" s="209">
        <v>87041</v>
      </c>
      <c r="Q151" s="209">
        <f t="shared" si="7"/>
        <v>59815</v>
      </c>
      <c r="R151" s="170"/>
      <c r="S151" s="170"/>
      <c r="T151" s="170"/>
    </row>
    <row r="152" spans="1:20" ht="15.75">
      <c r="A152" s="209">
        <v>186</v>
      </c>
      <c r="B152" s="209">
        <v>45</v>
      </c>
      <c r="C152" s="209" t="s">
        <v>3733</v>
      </c>
      <c r="D152" s="219"/>
      <c r="E152" s="209">
        <v>15263</v>
      </c>
      <c r="F152" s="209">
        <v>12963</v>
      </c>
      <c r="G152" s="209">
        <v>11963</v>
      </c>
      <c r="H152" s="209"/>
      <c r="I152" s="209"/>
      <c r="J152" s="209"/>
      <c r="K152" s="209"/>
      <c r="L152" s="209"/>
      <c r="M152" s="209"/>
      <c r="N152" s="209"/>
      <c r="O152" s="209">
        <f t="shared" si="6"/>
        <v>40189</v>
      </c>
      <c r="P152" s="209">
        <v>87041</v>
      </c>
      <c r="Q152" s="209">
        <f t="shared" si="7"/>
        <v>46852</v>
      </c>
      <c r="R152" s="170"/>
      <c r="S152" s="170"/>
      <c r="T152" s="170"/>
    </row>
    <row r="153" spans="1:20" ht="15.75">
      <c r="A153" s="170"/>
      <c r="B153" s="220">
        <v>46</v>
      </c>
      <c r="C153" s="220" t="s">
        <v>3734</v>
      </c>
      <c r="D153" s="221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209">
        <f>SUM(Q108:Q152)</f>
        <v>2555657</v>
      </c>
      <c r="R153" s="170" t="s">
        <v>3735</v>
      </c>
      <c r="S153" s="170"/>
      <c r="T153" s="170"/>
    </row>
    <row r="154" spans="1:20" ht="15.75">
      <c r="A154" s="170"/>
      <c r="B154" s="170"/>
      <c r="C154" s="170"/>
      <c r="D154" s="221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</row>
    <row r="155" spans="1:20" ht="15.75">
      <c r="A155" s="170"/>
      <c r="B155" s="170"/>
      <c r="C155" s="170"/>
      <c r="D155" s="221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</row>
    <row r="156" spans="1:20" ht="15.75">
      <c r="A156" s="170"/>
      <c r="B156" s="170"/>
      <c r="C156" s="170"/>
      <c r="D156" s="221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</row>
    <row r="157" spans="1:20" ht="15.75">
      <c r="A157" s="170"/>
      <c r="B157" s="170"/>
      <c r="C157" s="170"/>
      <c r="D157" s="221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</row>
    <row r="158" spans="1:20" ht="15.75">
      <c r="A158" s="170"/>
      <c r="B158" s="170"/>
      <c r="C158" s="170"/>
      <c r="D158" s="221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</row>
    <row r="159" spans="1:20" ht="15.75">
      <c r="A159" s="170"/>
      <c r="B159" s="170"/>
      <c r="C159" s="170"/>
      <c r="D159" s="221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</row>
    <row r="160" spans="1:20" ht="15.75">
      <c r="A160" s="170"/>
      <c r="B160" s="170"/>
      <c r="C160" s="170"/>
      <c r="D160" s="221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</row>
    <row r="161" spans="1:20" ht="15.75">
      <c r="A161" s="170"/>
      <c r="B161" s="222" t="s">
        <v>0</v>
      </c>
      <c r="C161" s="211" t="s">
        <v>3736</v>
      </c>
      <c r="D161" s="212" t="s">
        <v>3737</v>
      </c>
      <c r="E161" s="213" t="s">
        <v>3738</v>
      </c>
      <c r="F161" s="213" t="s">
        <v>3739</v>
      </c>
      <c r="G161" s="213" t="s">
        <v>3740</v>
      </c>
      <c r="H161" s="213" t="s">
        <v>3741</v>
      </c>
      <c r="I161" s="213" t="s">
        <v>3742</v>
      </c>
      <c r="J161" s="213" t="s">
        <v>3743</v>
      </c>
      <c r="K161" s="213" t="s">
        <v>3744</v>
      </c>
      <c r="L161" s="213" t="s">
        <v>3745</v>
      </c>
      <c r="M161" s="209"/>
      <c r="N161" s="209"/>
      <c r="O161" s="209"/>
      <c r="P161" s="209"/>
      <c r="Q161" s="209"/>
      <c r="R161" s="170"/>
      <c r="S161" s="170"/>
      <c r="T161" s="170"/>
    </row>
    <row r="162" spans="1:20" ht="31.5">
      <c r="A162" s="170"/>
      <c r="B162" s="210"/>
      <c r="C162" s="223" t="s">
        <v>3689</v>
      </c>
      <c r="D162" s="224"/>
      <c r="E162" s="225" t="s">
        <v>1622</v>
      </c>
      <c r="F162" s="225" t="s">
        <v>1622</v>
      </c>
      <c r="G162" s="225" t="s">
        <v>1622</v>
      </c>
      <c r="H162" s="225" t="s">
        <v>1622</v>
      </c>
      <c r="I162" s="225" t="s">
        <v>1622</v>
      </c>
      <c r="J162" s="225" t="s">
        <v>1622</v>
      </c>
      <c r="K162" s="225" t="s">
        <v>1622</v>
      </c>
      <c r="L162" s="225" t="s">
        <v>1622</v>
      </c>
      <c r="M162" s="226"/>
      <c r="N162" s="227"/>
      <c r="O162" s="225" t="s">
        <v>1624</v>
      </c>
      <c r="P162" s="225" t="s">
        <v>863</v>
      </c>
      <c r="Q162" s="225" t="s">
        <v>864</v>
      </c>
      <c r="R162" s="170"/>
      <c r="S162" s="170"/>
      <c r="T162" s="170"/>
    </row>
    <row r="163" spans="1:20" ht="15.75">
      <c r="A163" s="170"/>
      <c r="B163" s="209">
        <v>1</v>
      </c>
      <c r="C163" s="209" t="s">
        <v>3746</v>
      </c>
      <c r="D163" s="219"/>
      <c r="E163" s="209">
        <v>13875</v>
      </c>
      <c r="F163" s="209"/>
      <c r="G163" s="209"/>
      <c r="H163" s="209"/>
      <c r="I163" s="209"/>
      <c r="J163" s="209"/>
      <c r="K163" s="209"/>
      <c r="L163" s="209"/>
      <c r="M163" s="209"/>
      <c r="N163" s="209"/>
      <c r="O163" s="209">
        <f>SUM(E163:N163)</f>
        <v>13875</v>
      </c>
      <c r="P163" s="209">
        <v>60550</v>
      </c>
      <c r="Q163" s="209">
        <f>SUM(P163-O163)</f>
        <v>46675</v>
      </c>
      <c r="R163" s="170"/>
      <c r="S163" s="170"/>
      <c r="T163" s="170"/>
    </row>
    <row r="164" spans="1:20" ht="15.75">
      <c r="A164" s="170"/>
      <c r="B164" s="170">
        <v>2</v>
      </c>
      <c r="C164" s="170" t="s">
        <v>3747</v>
      </c>
      <c r="D164" s="221"/>
      <c r="E164" s="209">
        <v>13875</v>
      </c>
      <c r="F164" s="170"/>
      <c r="G164" s="170"/>
      <c r="H164" s="170"/>
      <c r="I164" s="170"/>
      <c r="J164" s="170"/>
      <c r="K164" s="170"/>
      <c r="L164" s="170"/>
      <c r="M164" s="170"/>
      <c r="N164" s="170"/>
      <c r="O164" s="209">
        <f t="shared" ref="O164:O220" si="8">SUM(E164:N164)</f>
        <v>13875</v>
      </c>
      <c r="P164" s="209">
        <v>60550</v>
      </c>
      <c r="Q164" s="209">
        <f t="shared" ref="Q164:Q220" si="9">SUM(P164-O164)</f>
        <v>46675</v>
      </c>
      <c r="R164" s="170"/>
      <c r="S164" s="170"/>
      <c r="T164" s="170"/>
    </row>
    <row r="165" spans="1:20" ht="15.75">
      <c r="A165" s="170"/>
      <c r="B165" s="209">
        <v>3</v>
      </c>
      <c r="C165" s="170" t="s">
        <v>3748</v>
      </c>
      <c r="D165" s="221"/>
      <c r="E165" s="209">
        <v>13875</v>
      </c>
      <c r="F165" s="170"/>
      <c r="G165" s="170"/>
      <c r="H165" s="170"/>
      <c r="I165" s="170"/>
      <c r="J165" s="170"/>
      <c r="K165" s="170"/>
      <c r="L165" s="170"/>
      <c r="M165" s="170"/>
      <c r="N165" s="170"/>
      <c r="O165" s="209">
        <f t="shared" si="8"/>
        <v>13875</v>
      </c>
      <c r="P165" s="209">
        <v>60550</v>
      </c>
      <c r="Q165" s="209">
        <f t="shared" si="9"/>
        <v>46675</v>
      </c>
      <c r="R165" s="170"/>
      <c r="S165" s="170"/>
      <c r="T165" s="170"/>
    </row>
    <row r="166" spans="1:20" ht="15.75">
      <c r="A166" s="170"/>
      <c r="B166" s="170">
        <v>4</v>
      </c>
      <c r="C166" s="170" t="s">
        <v>3749</v>
      </c>
      <c r="D166" s="221"/>
      <c r="E166" s="209">
        <v>13875</v>
      </c>
      <c r="F166" s="170"/>
      <c r="G166" s="170"/>
      <c r="H166" s="170"/>
      <c r="I166" s="170"/>
      <c r="J166" s="170"/>
      <c r="K166" s="170"/>
      <c r="L166" s="170"/>
      <c r="M166" s="170"/>
      <c r="N166" s="170"/>
      <c r="O166" s="209">
        <f t="shared" si="8"/>
        <v>13875</v>
      </c>
      <c r="P166" s="209">
        <v>60550</v>
      </c>
      <c r="Q166" s="209">
        <f t="shared" si="9"/>
        <v>46675</v>
      </c>
      <c r="R166" s="170"/>
      <c r="S166" s="170"/>
      <c r="T166" s="170"/>
    </row>
    <row r="167" spans="1:20" ht="15.75">
      <c r="A167" s="170"/>
      <c r="B167" s="209">
        <v>5</v>
      </c>
      <c r="C167" s="170" t="s">
        <v>3750</v>
      </c>
      <c r="D167" s="221"/>
      <c r="E167" s="209">
        <v>13875</v>
      </c>
      <c r="F167" s="170"/>
      <c r="G167" s="170"/>
      <c r="H167" s="170"/>
      <c r="I167" s="170"/>
      <c r="J167" s="170"/>
      <c r="K167" s="170"/>
      <c r="L167" s="170"/>
      <c r="M167" s="170"/>
      <c r="N167" s="170"/>
      <c r="O167" s="209">
        <f t="shared" si="8"/>
        <v>13875</v>
      </c>
      <c r="P167" s="209">
        <v>60550</v>
      </c>
      <c r="Q167" s="209">
        <f t="shared" si="9"/>
        <v>46675</v>
      </c>
      <c r="R167" s="170"/>
      <c r="S167" s="170"/>
      <c r="T167" s="170"/>
    </row>
    <row r="168" spans="1:20" ht="15.75">
      <c r="A168" s="170"/>
      <c r="B168" s="170">
        <v>6</v>
      </c>
      <c r="C168" s="170" t="s">
        <v>3751</v>
      </c>
      <c r="D168" s="221"/>
      <c r="E168" s="209">
        <v>13875</v>
      </c>
      <c r="F168" s="170"/>
      <c r="G168" s="170"/>
      <c r="H168" s="170"/>
      <c r="I168" s="170"/>
      <c r="J168" s="170"/>
      <c r="K168" s="170"/>
      <c r="L168" s="170"/>
      <c r="M168" s="170"/>
      <c r="N168" s="170"/>
      <c r="O168" s="209">
        <f t="shared" si="8"/>
        <v>13875</v>
      </c>
      <c r="P168" s="209">
        <v>60550</v>
      </c>
      <c r="Q168" s="209">
        <f t="shared" si="9"/>
        <v>46675</v>
      </c>
      <c r="R168" s="170"/>
      <c r="S168" s="170"/>
      <c r="T168" s="170"/>
    </row>
    <row r="169" spans="1:20" ht="15.75">
      <c r="A169" s="170"/>
      <c r="B169" s="209">
        <v>7</v>
      </c>
      <c r="C169" s="170" t="s">
        <v>3752</v>
      </c>
      <c r="D169" s="221"/>
      <c r="E169" s="209">
        <v>13875</v>
      </c>
      <c r="F169" s="170"/>
      <c r="G169" s="170"/>
      <c r="H169" s="170"/>
      <c r="I169" s="170"/>
      <c r="J169" s="170"/>
      <c r="K169" s="170"/>
      <c r="L169" s="170"/>
      <c r="M169" s="170"/>
      <c r="N169" s="170"/>
      <c r="O169" s="209">
        <f t="shared" si="8"/>
        <v>13875</v>
      </c>
      <c r="P169" s="209">
        <v>60550</v>
      </c>
      <c r="Q169" s="209">
        <f t="shared" si="9"/>
        <v>46675</v>
      </c>
      <c r="R169" s="170"/>
      <c r="S169" s="170"/>
      <c r="T169" s="170"/>
    </row>
    <row r="170" spans="1:20" ht="15.75">
      <c r="A170" s="170"/>
      <c r="B170" s="170">
        <v>8</v>
      </c>
      <c r="C170" s="170" t="s">
        <v>3753</v>
      </c>
      <c r="D170" s="221"/>
      <c r="E170" s="209">
        <v>13875</v>
      </c>
      <c r="F170" s="170"/>
      <c r="G170" s="170"/>
      <c r="H170" s="170"/>
      <c r="I170" s="170"/>
      <c r="J170" s="170"/>
      <c r="K170" s="170"/>
      <c r="L170" s="170"/>
      <c r="M170" s="170"/>
      <c r="N170" s="170"/>
      <c r="O170" s="209">
        <f t="shared" si="8"/>
        <v>13875</v>
      </c>
      <c r="P170" s="209">
        <v>60550</v>
      </c>
      <c r="Q170" s="209">
        <f t="shared" si="9"/>
        <v>46675</v>
      </c>
      <c r="R170" s="170"/>
      <c r="S170" s="170"/>
      <c r="T170" s="170"/>
    </row>
    <row r="171" spans="1:20" ht="15.75">
      <c r="A171" s="170"/>
      <c r="B171" s="209">
        <v>9</v>
      </c>
      <c r="C171" s="170" t="s">
        <v>3754</v>
      </c>
      <c r="D171" s="221"/>
      <c r="E171" s="209">
        <v>13875</v>
      </c>
      <c r="F171" s="170"/>
      <c r="G171" s="170"/>
      <c r="H171" s="170"/>
      <c r="I171" s="170"/>
      <c r="J171" s="170"/>
      <c r="K171" s="170"/>
      <c r="L171" s="170"/>
      <c r="M171" s="170"/>
      <c r="N171" s="170"/>
      <c r="O171" s="209">
        <f t="shared" si="8"/>
        <v>13875</v>
      </c>
      <c r="P171" s="209">
        <v>60550</v>
      </c>
      <c r="Q171" s="209">
        <f t="shared" si="9"/>
        <v>46675</v>
      </c>
      <c r="R171" s="170"/>
      <c r="S171" s="170"/>
      <c r="T171" s="170"/>
    </row>
    <row r="172" spans="1:20" ht="15.75">
      <c r="A172" s="170"/>
      <c r="B172" s="170">
        <v>10</v>
      </c>
      <c r="C172" s="170" t="s">
        <v>3755</v>
      </c>
      <c r="D172" s="221"/>
      <c r="E172" s="209">
        <v>13875</v>
      </c>
      <c r="F172" s="170"/>
      <c r="G172" s="170"/>
      <c r="H172" s="170"/>
      <c r="I172" s="170"/>
      <c r="J172" s="170"/>
      <c r="K172" s="170"/>
      <c r="L172" s="170"/>
      <c r="M172" s="170"/>
      <c r="N172" s="170"/>
      <c r="O172" s="209">
        <f t="shared" si="8"/>
        <v>13875</v>
      </c>
      <c r="P172" s="209">
        <v>60550</v>
      </c>
      <c r="Q172" s="209">
        <f t="shared" si="9"/>
        <v>46675</v>
      </c>
      <c r="R172" s="170"/>
      <c r="S172" s="170"/>
      <c r="T172" s="170"/>
    </row>
    <row r="173" spans="1:20" ht="15.75">
      <c r="A173" s="170"/>
      <c r="B173" s="209">
        <v>11</v>
      </c>
      <c r="C173" s="170" t="s">
        <v>3756</v>
      </c>
      <c r="D173" s="221"/>
      <c r="E173" s="209">
        <v>13875</v>
      </c>
      <c r="F173" s="170"/>
      <c r="G173" s="170"/>
      <c r="H173" s="170"/>
      <c r="I173" s="170"/>
      <c r="J173" s="170"/>
      <c r="K173" s="170"/>
      <c r="L173" s="170"/>
      <c r="M173" s="170"/>
      <c r="N173" s="170"/>
      <c r="O173" s="209">
        <f t="shared" si="8"/>
        <v>13875</v>
      </c>
      <c r="P173" s="209">
        <v>60550</v>
      </c>
      <c r="Q173" s="209">
        <f t="shared" si="9"/>
        <v>46675</v>
      </c>
      <c r="R173" s="170"/>
      <c r="S173" s="170"/>
      <c r="T173" s="170"/>
    </row>
    <row r="174" spans="1:20" ht="15.75">
      <c r="A174" s="170"/>
      <c r="B174" s="170">
        <v>12</v>
      </c>
      <c r="C174" s="170" t="s">
        <v>3757</v>
      </c>
      <c r="D174" s="221"/>
      <c r="E174" s="209">
        <v>13875</v>
      </c>
      <c r="F174" s="170"/>
      <c r="G174" s="170"/>
      <c r="H174" s="170"/>
      <c r="I174" s="170"/>
      <c r="J174" s="170"/>
      <c r="K174" s="170"/>
      <c r="L174" s="170"/>
      <c r="M174" s="170"/>
      <c r="N174" s="170"/>
      <c r="O174" s="209">
        <f t="shared" si="8"/>
        <v>13875</v>
      </c>
      <c r="P174" s="209">
        <v>60550</v>
      </c>
      <c r="Q174" s="209">
        <f t="shared" si="9"/>
        <v>46675</v>
      </c>
      <c r="R174" s="170"/>
      <c r="S174" s="170"/>
      <c r="T174" s="170"/>
    </row>
    <row r="175" spans="1:20" ht="15.75">
      <c r="A175" s="170"/>
      <c r="B175" s="209">
        <v>13</v>
      </c>
      <c r="C175" s="170" t="s">
        <v>3758</v>
      </c>
      <c r="D175" s="221"/>
      <c r="E175" s="209">
        <v>13875</v>
      </c>
      <c r="F175" s="170"/>
      <c r="G175" s="170"/>
      <c r="H175" s="170"/>
      <c r="I175" s="170"/>
      <c r="J175" s="170"/>
      <c r="K175" s="170"/>
      <c r="L175" s="170"/>
      <c r="M175" s="170"/>
      <c r="N175" s="170"/>
      <c r="O175" s="209">
        <f t="shared" si="8"/>
        <v>13875</v>
      </c>
      <c r="P175" s="209">
        <v>60550</v>
      </c>
      <c r="Q175" s="209">
        <f t="shared" si="9"/>
        <v>46675</v>
      </c>
      <c r="R175" s="170"/>
      <c r="S175" s="170"/>
      <c r="T175" s="170"/>
    </row>
    <row r="176" spans="1:20" ht="15.75">
      <c r="A176" s="170"/>
      <c r="B176" s="170">
        <v>14</v>
      </c>
      <c r="C176" s="170" t="s">
        <v>3759</v>
      </c>
      <c r="D176" s="221"/>
      <c r="E176" s="209">
        <v>13875</v>
      </c>
      <c r="F176" s="170"/>
      <c r="G176" s="170"/>
      <c r="H176" s="170"/>
      <c r="I176" s="170"/>
      <c r="J176" s="170"/>
      <c r="K176" s="170"/>
      <c r="L176" s="170"/>
      <c r="M176" s="170"/>
      <c r="N176" s="170"/>
      <c r="O176" s="209">
        <f t="shared" si="8"/>
        <v>13875</v>
      </c>
      <c r="P176" s="209">
        <v>60550</v>
      </c>
      <c r="Q176" s="209">
        <f t="shared" si="9"/>
        <v>46675</v>
      </c>
      <c r="R176" s="170"/>
      <c r="S176" s="170"/>
      <c r="T176" s="170"/>
    </row>
    <row r="177" spans="1:20" ht="15.75">
      <c r="A177" s="170"/>
      <c r="B177" s="209">
        <v>15</v>
      </c>
      <c r="C177" s="170" t="s">
        <v>3760</v>
      </c>
      <c r="D177" s="221"/>
      <c r="E177" s="220">
        <v>6200</v>
      </c>
      <c r="F177" s="170"/>
      <c r="G177" s="170"/>
      <c r="H177" s="170"/>
      <c r="I177" s="170"/>
      <c r="J177" s="170"/>
      <c r="K177" s="170"/>
      <c r="L177" s="170"/>
      <c r="M177" s="170"/>
      <c r="N177" s="170"/>
      <c r="O177" s="209">
        <f t="shared" si="8"/>
        <v>6200</v>
      </c>
      <c r="P177" s="209">
        <v>60550</v>
      </c>
      <c r="Q177" s="209">
        <f t="shared" si="9"/>
        <v>54350</v>
      </c>
      <c r="R177" s="170"/>
      <c r="S177" s="170"/>
      <c r="T177" s="170"/>
    </row>
    <row r="178" spans="1:20" ht="15.75">
      <c r="A178" s="170"/>
      <c r="B178" s="170">
        <v>16</v>
      </c>
      <c r="C178" s="170" t="s">
        <v>3761</v>
      </c>
      <c r="D178" s="221"/>
      <c r="E178" s="220">
        <v>13875</v>
      </c>
      <c r="F178" s="170"/>
      <c r="G178" s="170"/>
      <c r="H178" s="170"/>
      <c r="I178" s="170"/>
      <c r="J178" s="170"/>
      <c r="K178" s="170"/>
      <c r="L178" s="170"/>
      <c r="M178" s="170"/>
      <c r="N178" s="170"/>
      <c r="O178" s="209">
        <f t="shared" si="8"/>
        <v>13875</v>
      </c>
      <c r="P178" s="209">
        <v>60550</v>
      </c>
      <c r="Q178" s="209">
        <f t="shared" si="9"/>
        <v>46675</v>
      </c>
      <c r="R178" s="170"/>
      <c r="S178" s="170"/>
      <c r="T178" s="170"/>
    </row>
    <row r="179" spans="1:20" ht="15.75">
      <c r="A179" s="170"/>
      <c r="B179" s="209">
        <v>17</v>
      </c>
      <c r="C179" s="170" t="s">
        <v>3762</v>
      </c>
      <c r="D179" s="221"/>
      <c r="E179" s="220">
        <v>13875</v>
      </c>
      <c r="F179" s="170"/>
      <c r="G179" s="170"/>
      <c r="H179" s="170"/>
      <c r="I179" s="170"/>
      <c r="J179" s="170"/>
      <c r="K179" s="170"/>
      <c r="L179" s="170"/>
      <c r="M179" s="170"/>
      <c r="N179" s="170"/>
      <c r="O179" s="209">
        <f t="shared" si="8"/>
        <v>13875</v>
      </c>
      <c r="P179" s="209">
        <v>60550</v>
      </c>
      <c r="Q179" s="209">
        <f t="shared" si="9"/>
        <v>46675</v>
      </c>
      <c r="R179" s="170"/>
      <c r="S179" s="170"/>
      <c r="T179" s="170"/>
    </row>
    <row r="180" spans="1:20" ht="15.75">
      <c r="A180" s="170"/>
      <c r="B180" s="170">
        <v>18</v>
      </c>
      <c r="C180" s="170" t="s">
        <v>3763</v>
      </c>
      <c r="D180" s="221"/>
      <c r="E180" s="220">
        <v>13875</v>
      </c>
      <c r="F180" s="170"/>
      <c r="G180" s="170"/>
      <c r="H180" s="170"/>
      <c r="I180" s="170"/>
      <c r="J180" s="170"/>
      <c r="K180" s="170"/>
      <c r="L180" s="170"/>
      <c r="M180" s="170"/>
      <c r="N180" s="170"/>
      <c r="O180" s="209">
        <f t="shared" si="8"/>
        <v>13875</v>
      </c>
      <c r="P180" s="209">
        <v>60550</v>
      </c>
      <c r="Q180" s="209">
        <f t="shared" si="9"/>
        <v>46675</v>
      </c>
      <c r="R180" s="170"/>
      <c r="S180" s="170"/>
      <c r="T180" s="170"/>
    </row>
    <row r="181" spans="1:20" ht="15.75">
      <c r="A181" s="170"/>
      <c r="B181" s="209">
        <v>19</v>
      </c>
      <c r="C181" s="170" t="s">
        <v>3764</v>
      </c>
      <c r="D181" s="221"/>
      <c r="E181" s="220">
        <v>13875</v>
      </c>
      <c r="F181" s="170"/>
      <c r="G181" s="170"/>
      <c r="H181" s="170"/>
      <c r="I181" s="170"/>
      <c r="J181" s="170"/>
      <c r="K181" s="170"/>
      <c r="L181" s="170"/>
      <c r="M181" s="170"/>
      <c r="N181" s="170"/>
      <c r="O181" s="209">
        <f t="shared" si="8"/>
        <v>13875</v>
      </c>
      <c r="P181" s="209">
        <v>60550</v>
      </c>
      <c r="Q181" s="209">
        <f t="shared" si="9"/>
        <v>46675</v>
      </c>
      <c r="R181" s="170"/>
      <c r="S181" s="170"/>
      <c r="T181" s="170"/>
    </row>
    <row r="182" spans="1:20" ht="15.75">
      <c r="A182" s="170"/>
      <c r="B182" s="170">
        <v>20</v>
      </c>
      <c r="C182" s="170" t="s">
        <v>3765</v>
      </c>
      <c r="D182" s="221"/>
      <c r="E182" s="220">
        <v>13875</v>
      </c>
      <c r="F182" s="170"/>
      <c r="G182" s="170"/>
      <c r="H182" s="170"/>
      <c r="I182" s="170"/>
      <c r="J182" s="170"/>
      <c r="K182" s="170"/>
      <c r="L182" s="170"/>
      <c r="M182" s="170"/>
      <c r="N182" s="170"/>
      <c r="O182" s="209">
        <f t="shared" si="8"/>
        <v>13875</v>
      </c>
      <c r="P182" s="209">
        <v>60550</v>
      </c>
      <c r="Q182" s="209">
        <f t="shared" si="9"/>
        <v>46675</v>
      </c>
      <c r="R182" s="170"/>
      <c r="S182" s="170"/>
      <c r="T182" s="170"/>
    </row>
    <row r="183" spans="1:20" ht="15.75">
      <c r="A183" s="170"/>
      <c r="B183" s="209">
        <v>21</v>
      </c>
      <c r="C183" s="170" t="s">
        <v>3766</v>
      </c>
      <c r="D183" s="221"/>
      <c r="E183" s="220">
        <v>13875</v>
      </c>
      <c r="F183" s="170"/>
      <c r="G183" s="170"/>
      <c r="H183" s="170"/>
      <c r="I183" s="170"/>
      <c r="J183" s="170"/>
      <c r="K183" s="170"/>
      <c r="L183" s="170"/>
      <c r="M183" s="170"/>
      <c r="N183" s="170"/>
      <c r="O183" s="209">
        <f t="shared" si="8"/>
        <v>13875</v>
      </c>
      <c r="P183" s="209">
        <v>60550</v>
      </c>
      <c r="Q183" s="209">
        <f t="shared" si="9"/>
        <v>46675</v>
      </c>
      <c r="R183" s="170"/>
      <c r="S183" s="170"/>
      <c r="T183" s="170"/>
    </row>
    <row r="184" spans="1:20" ht="15.75">
      <c r="A184" s="170"/>
      <c r="B184" s="170">
        <v>22</v>
      </c>
      <c r="C184" s="170" t="s">
        <v>3767</v>
      </c>
      <c r="D184" s="221"/>
      <c r="E184" s="220">
        <v>13875</v>
      </c>
      <c r="F184" s="170"/>
      <c r="G184" s="170"/>
      <c r="H184" s="170"/>
      <c r="I184" s="170"/>
      <c r="J184" s="170"/>
      <c r="K184" s="170"/>
      <c r="L184" s="170"/>
      <c r="M184" s="170"/>
      <c r="N184" s="170"/>
      <c r="O184" s="209">
        <f t="shared" si="8"/>
        <v>13875</v>
      </c>
      <c r="P184" s="209">
        <v>60550</v>
      </c>
      <c r="Q184" s="209">
        <f t="shared" si="9"/>
        <v>46675</v>
      </c>
      <c r="R184" s="170"/>
      <c r="S184" s="170"/>
      <c r="T184" s="170"/>
    </row>
    <row r="185" spans="1:20" ht="15.75">
      <c r="A185" s="170"/>
      <c r="B185" s="209">
        <v>23</v>
      </c>
      <c r="C185" s="170" t="s">
        <v>3768</v>
      </c>
      <c r="D185" s="221"/>
      <c r="E185" s="220">
        <v>13875</v>
      </c>
      <c r="F185" s="170"/>
      <c r="G185" s="170"/>
      <c r="H185" s="170"/>
      <c r="I185" s="170"/>
      <c r="J185" s="170"/>
      <c r="K185" s="170"/>
      <c r="L185" s="170"/>
      <c r="M185" s="170"/>
      <c r="N185" s="170"/>
      <c r="O185" s="209">
        <f t="shared" si="8"/>
        <v>13875</v>
      </c>
      <c r="P185" s="209">
        <v>60550</v>
      </c>
      <c r="Q185" s="209">
        <f t="shared" si="9"/>
        <v>46675</v>
      </c>
      <c r="R185" s="170"/>
      <c r="S185" s="170"/>
      <c r="T185" s="170"/>
    </row>
    <row r="186" spans="1:20" ht="15.75">
      <c r="A186" s="170"/>
      <c r="B186" s="170">
        <v>24</v>
      </c>
      <c r="C186" s="170" t="s">
        <v>3769</v>
      </c>
      <c r="D186" s="221"/>
      <c r="E186" s="220">
        <v>13875</v>
      </c>
      <c r="F186" s="170"/>
      <c r="G186" s="170"/>
      <c r="H186" s="170"/>
      <c r="I186" s="170"/>
      <c r="J186" s="170"/>
      <c r="K186" s="170"/>
      <c r="L186" s="170"/>
      <c r="M186" s="170"/>
      <c r="N186" s="170"/>
      <c r="O186" s="209">
        <f t="shared" si="8"/>
        <v>13875</v>
      </c>
      <c r="P186" s="209">
        <v>60550</v>
      </c>
      <c r="Q186" s="209">
        <f t="shared" si="9"/>
        <v>46675</v>
      </c>
      <c r="R186" s="170"/>
      <c r="S186" s="170"/>
      <c r="T186" s="170"/>
    </row>
    <row r="187" spans="1:20" ht="15.75">
      <c r="A187" s="170"/>
      <c r="B187" s="209">
        <v>25</v>
      </c>
      <c r="C187" s="170" t="s">
        <v>3770</v>
      </c>
      <c r="D187" s="221"/>
      <c r="E187" s="220">
        <v>13875</v>
      </c>
      <c r="F187" s="170"/>
      <c r="G187" s="170"/>
      <c r="H187" s="170"/>
      <c r="I187" s="170"/>
      <c r="J187" s="170"/>
      <c r="K187" s="170"/>
      <c r="L187" s="170"/>
      <c r="M187" s="170"/>
      <c r="N187" s="170"/>
      <c r="O187" s="209">
        <f t="shared" si="8"/>
        <v>13875</v>
      </c>
      <c r="P187" s="209">
        <v>60550</v>
      </c>
      <c r="Q187" s="209">
        <f t="shared" si="9"/>
        <v>46675</v>
      </c>
      <c r="R187" s="170"/>
      <c r="S187" s="170"/>
      <c r="T187" s="170"/>
    </row>
    <row r="188" spans="1:20" ht="15.75">
      <c r="A188" s="170"/>
      <c r="B188" s="170">
        <v>26</v>
      </c>
      <c r="C188" s="170" t="s">
        <v>3771</v>
      </c>
      <c r="D188" s="221"/>
      <c r="E188" s="220">
        <v>13875</v>
      </c>
      <c r="F188" s="170"/>
      <c r="G188" s="170"/>
      <c r="H188" s="170"/>
      <c r="I188" s="170"/>
      <c r="J188" s="170"/>
      <c r="K188" s="170"/>
      <c r="L188" s="170"/>
      <c r="M188" s="170"/>
      <c r="N188" s="170"/>
      <c r="O188" s="209">
        <f t="shared" si="8"/>
        <v>13875</v>
      </c>
      <c r="P188" s="209">
        <v>60550</v>
      </c>
      <c r="Q188" s="209">
        <f t="shared" si="9"/>
        <v>46675</v>
      </c>
      <c r="R188" s="170"/>
      <c r="S188" s="170"/>
      <c r="T188" s="170"/>
    </row>
    <row r="189" spans="1:20" ht="15.75">
      <c r="A189" s="170"/>
      <c r="B189" s="209">
        <v>27</v>
      </c>
      <c r="C189" s="170" t="s">
        <v>3772</v>
      </c>
      <c r="D189" s="221"/>
      <c r="E189" s="220">
        <v>13875</v>
      </c>
      <c r="F189" s="170"/>
      <c r="G189" s="170"/>
      <c r="H189" s="170"/>
      <c r="I189" s="170"/>
      <c r="J189" s="170"/>
      <c r="K189" s="170"/>
      <c r="L189" s="170"/>
      <c r="M189" s="170"/>
      <c r="N189" s="170"/>
      <c r="O189" s="209">
        <f t="shared" si="8"/>
        <v>13875</v>
      </c>
      <c r="P189" s="209">
        <v>60550</v>
      </c>
      <c r="Q189" s="209">
        <f t="shared" si="9"/>
        <v>46675</v>
      </c>
      <c r="R189" s="170"/>
      <c r="S189" s="170"/>
      <c r="T189" s="170"/>
    </row>
    <row r="190" spans="1:20" ht="15.75">
      <c r="A190" s="170"/>
      <c r="B190" s="170">
        <v>28</v>
      </c>
      <c r="C190" s="170" t="s">
        <v>3773</v>
      </c>
      <c r="D190" s="221"/>
      <c r="E190" s="220">
        <v>13875</v>
      </c>
      <c r="F190" s="170">
        <v>22575</v>
      </c>
      <c r="G190" s="170"/>
      <c r="H190" s="170"/>
      <c r="I190" s="170"/>
      <c r="J190" s="170"/>
      <c r="K190" s="170"/>
      <c r="L190" s="170"/>
      <c r="M190" s="170"/>
      <c r="N190" s="170"/>
      <c r="O190" s="209">
        <f t="shared" si="8"/>
        <v>36450</v>
      </c>
      <c r="P190" s="209">
        <v>60550</v>
      </c>
      <c r="Q190" s="209">
        <f t="shared" si="9"/>
        <v>24100</v>
      </c>
      <c r="R190" s="170"/>
      <c r="S190" s="170"/>
      <c r="T190" s="170"/>
    </row>
    <row r="191" spans="1:20" ht="15.75">
      <c r="A191" s="170"/>
      <c r="B191" s="209">
        <v>29</v>
      </c>
      <c r="C191" s="170" t="s">
        <v>3774</v>
      </c>
      <c r="D191" s="221"/>
      <c r="E191" s="220">
        <v>13875</v>
      </c>
      <c r="F191" s="170"/>
      <c r="G191" s="170"/>
      <c r="H191" s="170"/>
      <c r="I191" s="170"/>
      <c r="J191" s="170"/>
      <c r="K191" s="170"/>
      <c r="L191" s="170"/>
      <c r="M191" s="170"/>
      <c r="N191" s="170"/>
      <c r="O191" s="209">
        <f t="shared" si="8"/>
        <v>13875</v>
      </c>
      <c r="P191" s="209">
        <v>60550</v>
      </c>
      <c r="Q191" s="209">
        <f t="shared" si="9"/>
        <v>46675</v>
      </c>
      <c r="R191" s="170"/>
      <c r="S191" s="170"/>
      <c r="T191" s="170"/>
    </row>
    <row r="192" spans="1:20" ht="15.75">
      <c r="A192" s="170"/>
      <c r="B192" s="170">
        <v>30</v>
      </c>
      <c r="C192" s="170" t="s">
        <v>3775</v>
      </c>
      <c r="D192" s="221"/>
      <c r="E192" s="220">
        <v>13875</v>
      </c>
      <c r="F192" s="170"/>
      <c r="G192" s="170"/>
      <c r="H192" s="170"/>
      <c r="I192" s="170"/>
      <c r="J192" s="170"/>
      <c r="K192" s="170"/>
      <c r="L192" s="170"/>
      <c r="M192" s="170"/>
      <c r="N192" s="170"/>
      <c r="O192" s="209">
        <f t="shared" si="8"/>
        <v>13875</v>
      </c>
      <c r="P192" s="209">
        <v>60550</v>
      </c>
      <c r="Q192" s="209">
        <f t="shared" si="9"/>
        <v>46675</v>
      </c>
      <c r="R192" s="170"/>
      <c r="S192" s="170"/>
      <c r="T192" s="170"/>
    </row>
    <row r="193" spans="1:20" ht="15.75">
      <c r="A193" s="170"/>
      <c r="B193" s="209">
        <v>31</v>
      </c>
      <c r="C193" s="170" t="s">
        <v>3776</v>
      </c>
      <c r="D193" s="221"/>
      <c r="E193" s="220">
        <v>13875</v>
      </c>
      <c r="F193" s="170"/>
      <c r="G193" s="170"/>
      <c r="H193" s="170"/>
      <c r="I193" s="170"/>
      <c r="J193" s="170"/>
      <c r="K193" s="170"/>
      <c r="L193" s="170"/>
      <c r="M193" s="170"/>
      <c r="N193" s="170"/>
      <c r="O193" s="209">
        <f t="shared" si="8"/>
        <v>13875</v>
      </c>
      <c r="P193" s="209">
        <v>60550</v>
      </c>
      <c r="Q193" s="209">
        <f t="shared" si="9"/>
        <v>46675</v>
      </c>
      <c r="R193" s="170"/>
      <c r="S193" s="170"/>
      <c r="T193" s="170"/>
    </row>
    <row r="194" spans="1:20" ht="15.75">
      <c r="A194" s="170"/>
      <c r="B194" s="170">
        <v>32</v>
      </c>
      <c r="C194" s="170" t="s">
        <v>3777</v>
      </c>
      <c r="D194" s="221"/>
      <c r="E194" s="220">
        <v>13875</v>
      </c>
      <c r="F194" s="170"/>
      <c r="G194" s="170"/>
      <c r="H194" s="170"/>
      <c r="I194" s="170"/>
      <c r="J194" s="170"/>
      <c r="K194" s="170"/>
      <c r="L194" s="170"/>
      <c r="M194" s="170"/>
      <c r="N194" s="170"/>
      <c r="O194" s="209">
        <f t="shared" si="8"/>
        <v>13875</v>
      </c>
      <c r="P194" s="209">
        <v>60550</v>
      </c>
      <c r="Q194" s="209">
        <f t="shared" si="9"/>
        <v>46675</v>
      </c>
      <c r="R194" s="170"/>
      <c r="S194" s="170"/>
      <c r="T194" s="170"/>
    </row>
    <row r="195" spans="1:20" ht="15.75">
      <c r="A195" s="170"/>
      <c r="B195" s="209">
        <v>33</v>
      </c>
      <c r="C195" s="170" t="s">
        <v>3778</v>
      </c>
      <c r="D195" s="221"/>
      <c r="E195" s="220">
        <v>13875</v>
      </c>
      <c r="F195" s="170"/>
      <c r="G195" s="170"/>
      <c r="H195" s="170"/>
      <c r="I195" s="170"/>
      <c r="J195" s="170"/>
      <c r="K195" s="170"/>
      <c r="L195" s="170"/>
      <c r="M195" s="170"/>
      <c r="N195" s="170"/>
      <c r="O195" s="209">
        <f t="shared" si="8"/>
        <v>13875</v>
      </c>
      <c r="P195" s="209">
        <v>60550</v>
      </c>
      <c r="Q195" s="209">
        <f t="shared" si="9"/>
        <v>46675</v>
      </c>
      <c r="R195" s="170"/>
      <c r="S195" s="170"/>
      <c r="T195" s="170"/>
    </row>
    <row r="196" spans="1:20" ht="15.75">
      <c r="A196" s="170"/>
      <c r="B196" s="170">
        <v>34</v>
      </c>
      <c r="C196" s="170" t="s">
        <v>3779</v>
      </c>
      <c r="D196" s="221"/>
      <c r="E196" s="220">
        <v>13875</v>
      </c>
      <c r="F196" s="170"/>
      <c r="G196" s="170"/>
      <c r="H196" s="170"/>
      <c r="I196" s="170"/>
      <c r="J196" s="170"/>
      <c r="K196" s="170"/>
      <c r="L196" s="170"/>
      <c r="M196" s="170"/>
      <c r="N196" s="170"/>
      <c r="O196" s="209">
        <f t="shared" si="8"/>
        <v>13875</v>
      </c>
      <c r="P196" s="209">
        <v>60550</v>
      </c>
      <c r="Q196" s="209">
        <f t="shared" si="9"/>
        <v>46675</v>
      </c>
      <c r="R196" s="170"/>
      <c r="S196" s="170"/>
      <c r="T196" s="170"/>
    </row>
    <row r="197" spans="1:20" ht="15.75">
      <c r="A197" s="170"/>
      <c r="B197" s="209">
        <v>35</v>
      </c>
      <c r="C197" s="170" t="s">
        <v>3780</v>
      </c>
      <c r="D197" s="221"/>
      <c r="E197" s="220">
        <v>13875</v>
      </c>
      <c r="F197" s="170"/>
      <c r="G197" s="170"/>
      <c r="H197" s="170"/>
      <c r="I197" s="170"/>
      <c r="J197" s="170"/>
      <c r="K197" s="170"/>
      <c r="L197" s="170"/>
      <c r="M197" s="170"/>
      <c r="N197" s="170"/>
      <c r="O197" s="209">
        <f t="shared" si="8"/>
        <v>13875</v>
      </c>
      <c r="P197" s="209">
        <v>60550</v>
      </c>
      <c r="Q197" s="209">
        <f t="shared" si="9"/>
        <v>46675</v>
      </c>
      <c r="R197" s="170"/>
      <c r="S197" s="170"/>
      <c r="T197" s="170"/>
    </row>
    <row r="198" spans="1:20" ht="15.75">
      <c r="A198" s="170"/>
      <c r="B198" s="170">
        <v>36</v>
      </c>
      <c r="C198" s="170" t="s">
        <v>3781</v>
      </c>
      <c r="D198" s="221"/>
      <c r="E198" s="220">
        <v>13875</v>
      </c>
      <c r="F198" s="170"/>
      <c r="G198" s="170"/>
      <c r="H198" s="170"/>
      <c r="I198" s="170"/>
      <c r="J198" s="170"/>
      <c r="K198" s="170"/>
      <c r="L198" s="170"/>
      <c r="M198" s="170"/>
      <c r="N198" s="170"/>
      <c r="O198" s="209">
        <f t="shared" si="8"/>
        <v>13875</v>
      </c>
      <c r="P198" s="209">
        <v>60550</v>
      </c>
      <c r="Q198" s="209">
        <f t="shared" si="9"/>
        <v>46675</v>
      </c>
      <c r="R198" s="170"/>
      <c r="S198" s="170"/>
      <c r="T198" s="170"/>
    </row>
    <row r="199" spans="1:20" ht="15.75">
      <c r="A199" s="170"/>
      <c r="B199" s="209">
        <v>37</v>
      </c>
      <c r="C199" s="170" t="s">
        <v>3782</v>
      </c>
      <c r="D199" s="221"/>
      <c r="E199" s="220">
        <v>13875</v>
      </c>
      <c r="F199" s="170"/>
      <c r="G199" s="170"/>
      <c r="H199" s="170"/>
      <c r="I199" s="170"/>
      <c r="J199" s="170"/>
      <c r="K199" s="170"/>
      <c r="L199" s="170"/>
      <c r="M199" s="170"/>
      <c r="N199" s="170"/>
      <c r="O199" s="209">
        <f t="shared" si="8"/>
        <v>13875</v>
      </c>
      <c r="P199" s="209">
        <v>60550</v>
      </c>
      <c r="Q199" s="209">
        <f t="shared" si="9"/>
        <v>46675</v>
      </c>
      <c r="R199" s="170"/>
      <c r="S199" s="170"/>
      <c r="T199" s="170"/>
    </row>
    <row r="200" spans="1:20" ht="15.75">
      <c r="A200" s="170"/>
      <c r="B200" s="170">
        <v>38</v>
      </c>
      <c r="C200" s="170" t="s">
        <v>3783</v>
      </c>
      <c r="D200" s="221"/>
      <c r="E200" s="220">
        <v>13875</v>
      </c>
      <c r="F200" s="170"/>
      <c r="G200" s="170"/>
      <c r="H200" s="170"/>
      <c r="I200" s="170"/>
      <c r="J200" s="170"/>
      <c r="K200" s="170"/>
      <c r="L200" s="170"/>
      <c r="M200" s="170"/>
      <c r="N200" s="170"/>
      <c r="O200" s="209">
        <f t="shared" si="8"/>
        <v>13875</v>
      </c>
      <c r="P200" s="209">
        <v>60550</v>
      </c>
      <c r="Q200" s="209">
        <f t="shared" si="9"/>
        <v>46675</v>
      </c>
      <c r="R200" s="170"/>
      <c r="S200" s="170"/>
      <c r="T200" s="170"/>
    </row>
    <row r="201" spans="1:20" ht="15.75">
      <c r="A201" s="170"/>
      <c r="B201" s="209">
        <v>39</v>
      </c>
      <c r="C201" s="170" t="s">
        <v>3784</v>
      </c>
      <c r="D201" s="221"/>
      <c r="E201" s="220">
        <v>13875</v>
      </c>
      <c r="F201" s="170"/>
      <c r="G201" s="170"/>
      <c r="H201" s="170"/>
      <c r="I201" s="170"/>
      <c r="J201" s="170"/>
      <c r="K201" s="170"/>
      <c r="L201" s="170"/>
      <c r="M201" s="170"/>
      <c r="N201" s="170"/>
      <c r="O201" s="209">
        <f t="shared" si="8"/>
        <v>13875</v>
      </c>
      <c r="P201" s="209">
        <v>60550</v>
      </c>
      <c r="Q201" s="209">
        <f t="shared" si="9"/>
        <v>46675</v>
      </c>
      <c r="R201" s="170"/>
      <c r="S201" s="170"/>
      <c r="T201" s="170"/>
    </row>
    <row r="202" spans="1:20" ht="15.75">
      <c r="A202" s="170"/>
      <c r="B202" s="170">
        <v>40</v>
      </c>
      <c r="C202" s="170" t="s">
        <v>3785</v>
      </c>
      <c r="D202" s="221"/>
      <c r="E202" s="220">
        <v>13875</v>
      </c>
      <c r="F202" s="170"/>
      <c r="G202" s="170"/>
      <c r="H202" s="170"/>
      <c r="I202" s="170"/>
      <c r="J202" s="170"/>
      <c r="K202" s="170"/>
      <c r="L202" s="170"/>
      <c r="M202" s="170"/>
      <c r="N202" s="170"/>
      <c r="O202" s="209">
        <f t="shared" si="8"/>
        <v>13875</v>
      </c>
      <c r="P202" s="209">
        <v>60550</v>
      </c>
      <c r="Q202" s="209">
        <f t="shared" si="9"/>
        <v>46675</v>
      </c>
      <c r="R202" s="170"/>
      <c r="S202" s="170"/>
      <c r="T202" s="170"/>
    </row>
    <row r="203" spans="1:20" ht="15.75">
      <c r="A203" s="170"/>
      <c r="B203" s="209">
        <v>41</v>
      </c>
      <c r="C203" s="170" t="s">
        <v>3786</v>
      </c>
      <c r="D203" s="221"/>
      <c r="E203" s="220">
        <v>13875</v>
      </c>
      <c r="F203" s="170"/>
      <c r="G203" s="170"/>
      <c r="H203" s="170"/>
      <c r="I203" s="170"/>
      <c r="J203" s="170"/>
      <c r="K203" s="170"/>
      <c r="L203" s="170"/>
      <c r="M203" s="170"/>
      <c r="N203" s="170"/>
      <c r="O203" s="209">
        <f t="shared" si="8"/>
        <v>13875</v>
      </c>
      <c r="P203" s="209">
        <v>60550</v>
      </c>
      <c r="Q203" s="209">
        <f t="shared" si="9"/>
        <v>46675</v>
      </c>
      <c r="R203" s="170"/>
      <c r="S203" s="170"/>
      <c r="T203" s="170"/>
    </row>
    <row r="204" spans="1:20" ht="15.75">
      <c r="A204" s="170"/>
      <c r="B204" s="170">
        <v>42</v>
      </c>
      <c r="C204" s="170" t="s">
        <v>3787</v>
      </c>
      <c r="D204" s="221"/>
      <c r="E204" s="220">
        <v>13875</v>
      </c>
      <c r="F204" s="170"/>
      <c r="G204" s="170"/>
      <c r="H204" s="170"/>
      <c r="I204" s="170"/>
      <c r="J204" s="170"/>
      <c r="K204" s="170"/>
      <c r="L204" s="170"/>
      <c r="M204" s="170"/>
      <c r="N204" s="170"/>
      <c r="O204" s="209">
        <f t="shared" si="8"/>
        <v>13875</v>
      </c>
      <c r="P204" s="209">
        <v>60550</v>
      </c>
      <c r="Q204" s="209">
        <f t="shared" si="9"/>
        <v>46675</v>
      </c>
      <c r="R204" s="170"/>
      <c r="S204" s="170"/>
      <c r="T204" s="170"/>
    </row>
    <row r="205" spans="1:20" ht="15.75">
      <c r="A205" s="170"/>
      <c r="B205" s="209">
        <v>43</v>
      </c>
      <c r="C205" s="170" t="s">
        <v>3788</v>
      </c>
      <c r="D205" s="221"/>
      <c r="E205" s="220">
        <v>13875</v>
      </c>
      <c r="F205" s="170"/>
      <c r="G205" s="170"/>
      <c r="H205" s="170"/>
      <c r="I205" s="170"/>
      <c r="J205" s="170"/>
      <c r="K205" s="170"/>
      <c r="L205" s="170"/>
      <c r="M205" s="170"/>
      <c r="N205" s="170"/>
      <c r="O205" s="209">
        <f t="shared" si="8"/>
        <v>13875</v>
      </c>
      <c r="P205" s="209">
        <v>60550</v>
      </c>
      <c r="Q205" s="209">
        <f t="shared" si="9"/>
        <v>46675</v>
      </c>
      <c r="R205" s="170"/>
      <c r="S205" s="170"/>
      <c r="T205" s="170"/>
    </row>
    <row r="206" spans="1:20" ht="15.75">
      <c r="A206" s="170"/>
      <c r="B206" s="170">
        <v>44</v>
      </c>
      <c r="C206" s="170" t="s">
        <v>3789</v>
      </c>
      <c r="D206" s="221"/>
      <c r="E206" s="220">
        <v>13875</v>
      </c>
      <c r="F206" s="170"/>
      <c r="G206" s="170"/>
      <c r="H206" s="170"/>
      <c r="I206" s="170"/>
      <c r="J206" s="170"/>
      <c r="K206" s="170"/>
      <c r="L206" s="170"/>
      <c r="M206" s="170"/>
      <c r="N206" s="170"/>
      <c r="O206" s="209">
        <f t="shared" si="8"/>
        <v>13875</v>
      </c>
      <c r="P206" s="209">
        <v>60550</v>
      </c>
      <c r="Q206" s="209">
        <f t="shared" si="9"/>
        <v>46675</v>
      </c>
      <c r="R206" s="170"/>
      <c r="S206" s="170"/>
      <c r="T206" s="170"/>
    </row>
    <row r="207" spans="1:20" ht="15.75">
      <c r="A207" s="170"/>
      <c r="B207" s="209">
        <v>45</v>
      </c>
      <c r="C207" s="170" t="s">
        <v>3790</v>
      </c>
      <c r="D207" s="221"/>
      <c r="E207" s="220">
        <v>13875</v>
      </c>
      <c r="F207" s="170"/>
      <c r="G207" s="170"/>
      <c r="H207" s="170"/>
      <c r="I207" s="170"/>
      <c r="J207" s="170"/>
      <c r="K207" s="170"/>
      <c r="L207" s="170"/>
      <c r="M207" s="170"/>
      <c r="N207" s="170"/>
      <c r="O207" s="209">
        <f t="shared" si="8"/>
        <v>13875</v>
      </c>
      <c r="P207" s="209">
        <v>60550</v>
      </c>
      <c r="Q207" s="209">
        <f t="shared" si="9"/>
        <v>46675</v>
      </c>
      <c r="R207" s="170"/>
      <c r="S207" s="170"/>
      <c r="T207" s="170"/>
    </row>
    <row r="208" spans="1:20" ht="15.75">
      <c r="A208" s="170"/>
      <c r="B208" s="170">
        <v>46</v>
      </c>
      <c r="C208" s="170" t="s">
        <v>3791</v>
      </c>
      <c r="D208" s="221"/>
      <c r="E208" s="220"/>
      <c r="F208" s="170"/>
      <c r="G208" s="170"/>
      <c r="H208" s="170"/>
      <c r="I208" s="170"/>
      <c r="J208" s="170"/>
      <c r="K208" s="170"/>
      <c r="L208" s="170"/>
      <c r="M208" s="170"/>
      <c r="N208" s="170"/>
      <c r="O208" s="209">
        <f t="shared" si="8"/>
        <v>0</v>
      </c>
      <c r="P208" s="209">
        <v>60550</v>
      </c>
      <c r="Q208" s="209">
        <f t="shared" si="9"/>
        <v>60550</v>
      </c>
      <c r="R208" s="170"/>
      <c r="S208" s="170"/>
      <c r="T208" s="170"/>
    </row>
    <row r="209" spans="1:20" ht="15.75">
      <c r="A209" s="170"/>
      <c r="B209" s="209">
        <v>47</v>
      </c>
      <c r="C209" s="170" t="s">
        <v>3792</v>
      </c>
      <c r="D209" s="221"/>
      <c r="E209" s="220">
        <v>13875</v>
      </c>
      <c r="F209" s="170"/>
      <c r="G209" s="170"/>
      <c r="H209" s="170"/>
      <c r="I209" s="170"/>
      <c r="J209" s="170"/>
      <c r="K209" s="170"/>
      <c r="L209" s="170"/>
      <c r="M209" s="170"/>
      <c r="N209" s="170"/>
      <c r="O209" s="209">
        <f t="shared" si="8"/>
        <v>13875</v>
      </c>
      <c r="P209" s="209">
        <v>60550</v>
      </c>
      <c r="Q209" s="209">
        <f t="shared" si="9"/>
        <v>46675</v>
      </c>
      <c r="R209" s="170"/>
      <c r="S209" s="170"/>
      <c r="T209" s="170"/>
    </row>
    <row r="210" spans="1:20" ht="15.75">
      <c r="A210" s="170"/>
      <c r="B210" s="170">
        <v>48</v>
      </c>
      <c r="C210" s="170" t="s">
        <v>3793</v>
      </c>
      <c r="D210" s="221"/>
      <c r="E210" s="220">
        <v>13875</v>
      </c>
      <c r="F210" s="170"/>
      <c r="G210" s="170"/>
      <c r="H210" s="170"/>
      <c r="I210" s="170"/>
      <c r="J210" s="170"/>
      <c r="K210" s="170"/>
      <c r="L210" s="170"/>
      <c r="M210" s="170"/>
      <c r="N210" s="170"/>
      <c r="O210" s="209">
        <f t="shared" si="8"/>
        <v>13875</v>
      </c>
      <c r="P210" s="209">
        <v>60550</v>
      </c>
      <c r="Q210" s="209">
        <f t="shared" si="9"/>
        <v>46675</v>
      </c>
      <c r="R210" s="170"/>
      <c r="S210" s="170"/>
      <c r="T210" s="170"/>
    </row>
    <row r="211" spans="1:20" ht="15.75">
      <c r="A211" s="170"/>
      <c r="B211" s="209">
        <v>49</v>
      </c>
      <c r="C211" s="170" t="s">
        <v>3794</v>
      </c>
      <c r="D211" s="221"/>
      <c r="E211" s="220">
        <v>13875</v>
      </c>
      <c r="F211" s="170"/>
      <c r="G211" s="170"/>
      <c r="H211" s="170"/>
      <c r="I211" s="170"/>
      <c r="J211" s="170"/>
      <c r="K211" s="170"/>
      <c r="L211" s="170"/>
      <c r="M211" s="170"/>
      <c r="N211" s="170"/>
      <c r="O211" s="209">
        <f t="shared" si="8"/>
        <v>13875</v>
      </c>
      <c r="P211" s="209">
        <v>60550</v>
      </c>
      <c r="Q211" s="209">
        <f t="shared" si="9"/>
        <v>46675</v>
      </c>
      <c r="R211" s="170"/>
      <c r="S211" s="170"/>
      <c r="T211" s="170"/>
    </row>
    <row r="212" spans="1:20" ht="15.75">
      <c r="A212" s="170"/>
      <c r="B212" s="170">
        <v>50</v>
      </c>
      <c r="C212" s="170" t="s">
        <v>3795</v>
      </c>
      <c r="D212" s="221"/>
      <c r="E212" s="220">
        <v>13875</v>
      </c>
      <c r="F212" s="170"/>
      <c r="G212" s="170"/>
      <c r="H212" s="170"/>
      <c r="I212" s="170"/>
      <c r="J212" s="170"/>
      <c r="K212" s="170"/>
      <c r="L212" s="170"/>
      <c r="M212" s="170"/>
      <c r="N212" s="170"/>
      <c r="O212" s="209">
        <f t="shared" si="8"/>
        <v>13875</v>
      </c>
      <c r="P212" s="209">
        <v>60550</v>
      </c>
      <c r="Q212" s="209">
        <f t="shared" si="9"/>
        <v>46675</v>
      </c>
      <c r="R212" s="170"/>
      <c r="S212" s="170"/>
      <c r="T212" s="170"/>
    </row>
    <row r="213" spans="1:20" ht="15.75">
      <c r="A213" s="170"/>
      <c r="B213" s="209"/>
      <c r="C213" s="170" t="s">
        <v>3796</v>
      </c>
      <c r="D213" s="221"/>
      <c r="E213" s="220">
        <v>13875</v>
      </c>
      <c r="F213" s="170"/>
      <c r="G213" s="170"/>
      <c r="H213" s="170"/>
      <c r="I213" s="170"/>
      <c r="J213" s="170"/>
      <c r="K213" s="170"/>
      <c r="L213" s="170"/>
      <c r="M213" s="170"/>
      <c r="N213" s="170"/>
      <c r="O213" s="209">
        <f t="shared" si="8"/>
        <v>13875</v>
      </c>
      <c r="P213" s="209">
        <v>60550</v>
      </c>
      <c r="Q213" s="209">
        <f t="shared" si="9"/>
        <v>46675</v>
      </c>
      <c r="R213" s="170"/>
      <c r="S213" s="170"/>
      <c r="T213" s="170"/>
    </row>
    <row r="214" spans="1:20" ht="15.75">
      <c r="A214" s="170"/>
      <c r="B214" s="170">
        <v>52</v>
      </c>
      <c r="C214" s="170" t="s">
        <v>3797</v>
      </c>
      <c r="D214" s="221"/>
      <c r="E214" s="220">
        <v>13879</v>
      </c>
      <c r="F214" s="170"/>
      <c r="G214" s="170"/>
      <c r="H214" s="170"/>
      <c r="I214" s="170"/>
      <c r="J214" s="170"/>
      <c r="K214" s="170"/>
      <c r="L214" s="170"/>
      <c r="M214" s="170"/>
      <c r="N214" s="170"/>
      <c r="O214" s="209">
        <f t="shared" si="8"/>
        <v>13879</v>
      </c>
      <c r="P214" s="209">
        <v>60550</v>
      </c>
      <c r="Q214" s="209">
        <f t="shared" si="9"/>
        <v>46671</v>
      </c>
      <c r="R214" s="170"/>
      <c r="S214" s="170"/>
      <c r="T214" s="170"/>
    </row>
    <row r="215" spans="1:20" ht="15.75">
      <c r="A215" s="170"/>
      <c r="B215" s="209">
        <v>53</v>
      </c>
      <c r="C215" s="170" t="s">
        <v>3798</v>
      </c>
      <c r="D215" s="221"/>
      <c r="E215" s="220">
        <v>6000</v>
      </c>
      <c r="F215" s="170"/>
      <c r="G215" s="170"/>
      <c r="H215" s="170"/>
      <c r="I215" s="170"/>
      <c r="J215" s="170"/>
      <c r="K215" s="170"/>
      <c r="L215" s="170"/>
      <c r="M215" s="170"/>
      <c r="N215" s="170"/>
      <c r="O215" s="209">
        <f t="shared" si="8"/>
        <v>6000</v>
      </c>
      <c r="P215" s="209">
        <v>60550</v>
      </c>
      <c r="Q215" s="209">
        <f t="shared" si="9"/>
        <v>54550</v>
      </c>
      <c r="R215" s="170"/>
      <c r="S215" s="170"/>
      <c r="T215" s="170"/>
    </row>
    <row r="216" spans="1:20" ht="15.75">
      <c r="A216" s="170"/>
      <c r="B216" s="170">
        <v>54</v>
      </c>
      <c r="C216" s="170" t="s">
        <v>3799</v>
      </c>
      <c r="D216" s="221"/>
      <c r="E216" s="220">
        <v>6000</v>
      </c>
      <c r="F216" s="170"/>
      <c r="G216" s="170"/>
      <c r="H216" s="170"/>
      <c r="I216" s="170"/>
      <c r="J216" s="170"/>
      <c r="K216" s="170"/>
      <c r="L216" s="170"/>
      <c r="M216" s="170"/>
      <c r="N216" s="170"/>
      <c r="O216" s="209">
        <f t="shared" si="8"/>
        <v>6000</v>
      </c>
      <c r="P216" s="209">
        <v>60550</v>
      </c>
      <c r="Q216" s="209">
        <f t="shared" si="9"/>
        <v>54550</v>
      </c>
      <c r="R216" s="170"/>
      <c r="S216" s="170"/>
      <c r="T216" s="170"/>
    </row>
    <row r="217" spans="1:20" ht="15.75">
      <c r="A217" s="170"/>
      <c r="B217" s="209">
        <v>55</v>
      </c>
      <c r="C217" s="170" t="s">
        <v>3800</v>
      </c>
      <c r="D217" s="221"/>
      <c r="E217" s="220">
        <v>13875</v>
      </c>
      <c r="F217" s="170"/>
      <c r="G217" s="170"/>
      <c r="H217" s="170"/>
      <c r="I217" s="170"/>
      <c r="J217" s="170"/>
      <c r="K217" s="170"/>
      <c r="L217" s="170"/>
      <c r="M217" s="170"/>
      <c r="N217" s="170"/>
      <c r="O217" s="209">
        <f t="shared" si="8"/>
        <v>13875</v>
      </c>
      <c r="P217" s="209">
        <v>60550</v>
      </c>
      <c r="Q217" s="209">
        <f t="shared" si="9"/>
        <v>46675</v>
      </c>
      <c r="R217" s="170"/>
      <c r="S217" s="170"/>
      <c r="T217" s="170"/>
    </row>
    <row r="218" spans="1:20" ht="15.75">
      <c r="A218" s="170"/>
      <c r="B218" s="170">
        <v>56</v>
      </c>
      <c r="C218" s="170" t="s">
        <v>3801</v>
      </c>
      <c r="D218" s="221"/>
      <c r="E218" s="220">
        <v>13872</v>
      </c>
      <c r="F218" s="170"/>
      <c r="G218" s="170"/>
      <c r="H218" s="170"/>
      <c r="I218" s="170"/>
      <c r="J218" s="170"/>
      <c r="K218" s="170"/>
      <c r="L218" s="170"/>
      <c r="M218" s="170"/>
      <c r="N218" s="170"/>
      <c r="O218" s="209">
        <f t="shared" si="8"/>
        <v>13872</v>
      </c>
      <c r="P218" s="209">
        <v>60550</v>
      </c>
      <c r="Q218" s="209">
        <f t="shared" si="9"/>
        <v>46678</v>
      </c>
      <c r="R218" s="170"/>
      <c r="S218" s="170"/>
      <c r="T218" s="170"/>
    </row>
    <row r="219" spans="1:20" ht="15.75">
      <c r="A219" s="170"/>
      <c r="B219" s="209">
        <v>57</v>
      </c>
      <c r="C219" s="170" t="s">
        <v>3802</v>
      </c>
      <c r="D219" s="221"/>
      <c r="E219" s="220">
        <v>6000</v>
      </c>
      <c r="F219" s="170"/>
      <c r="G219" s="170"/>
      <c r="H219" s="170"/>
      <c r="I219" s="170"/>
      <c r="J219" s="170"/>
      <c r="K219" s="170"/>
      <c r="L219" s="170"/>
      <c r="M219" s="170"/>
      <c r="N219" s="170"/>
      <c r="O219" s="209">
        <f t="shared" si="8"/>
        <v>6000</v>
      </c>
      <c r="P219" s="209">
        <v>60550</v>
      </c>
      <c r="Q219" s="209">
        <f t="shared" si="9"/>
        <v>54550</v>
      </c>
      <c r="R219" s="170"/>
      <c r="S219" s="170"/>
      <c r="T219" s="170"/>
    </row>
    <row r="220" spans="1:20" ht="15.75">
      <c r="A220" s="170"/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209">
        <f t="shared" si="8"/>
        <v>0</v>
      </c>
      <c r="P220" s="209">
        <v>60550</v>
      </c>
      <c r="Q220" s="209">
        <f t="shared" si="9"/>
        <v>60550</v>
      </c>
      <c r="R220" s="170"/>
      <c r="S220" s="170"/>
      <c r="T220" s="170"/>
    </row>
    <row r="221" spans="1:20" ht="15.75">
      <c r="A221" s="170"/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228">
        <f>SUM(Q163:Q220)</f>
        <v>2743624</v>
      </c>
      <c r="R221" s="170"/>
      <c r="S221" s="170"/>
      <c r="T221" s="170"/>
    </row>
  </sheetData>
  <pageMargins left="0.7" right="0.7" top="0.75" bottom="0.75" header="0.3" footer="0.3"/>
  <pageSetup paperSize="5" scale="55" orientation="landscape" r:id="rId1"/>
  <rowBreaks count="1" manualBreakCount="1">
    <brk id="158" max="19" man="1"/>
  </rowBreaks>
  <colBreaks count="1" manualBreakCount="1">
    <brk id="20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46"/>
  <sheetViews>
    <sheetView view="pageBreakPreview" topLeftCell="A3" zoomScale="60" zoomScaleNormal="100" workbookViewId="0">
      <selection activeCell="A3" sqref="A3:F146"/>
    </sheetView>
  </sheetViews>
  <sheetFormatPr defaultRowHeight="15"/>
  <cols>
    <col min="1" max="1" width="6.28515625" customWidth="1"/>
    <col min="2" max="2" width="50.5703125" customWidth="1"/>
    <col min="3" max="3" width="16.140625" customWidth="1"/>
  </cols>
  <sheetData>
    <row r="1" spans="1:6">
      <c r="B1" s="16" t="s">
        <v>210</v>
      </c>
      <c r="C1" s="16"/>
      <c r="D1" s="16"/>
      <c r="E1" s="16"/>
    </row>
    <row r="2" spans="1:6">
      <c r="B2" s="16"/>
      <c r="C2" s="16"/>
      <c r="D2" s="16"/>
      <c r="E2" s="16"/>
    </row>
    <row r="3" spans="1:6" ht="15.75">
      <c r="A3" s="134" t="s">
        <v>0</v>
      </c>
      <c r="B3" s="136" t="s">
        <v>209</v>
      </c>
      <c r="C3" s="134" t="s">
        <v>109</v>
      </c>
      <c r="D3" s="134" t="s">
        <v>3804</v>
      </c>
      <c r="E3" s="134" t="s">
        <v>3</v>
      </c>
      <c r="F3" s="134"/>
    </row>
    <row r="4" spans="1:6">
      <c r="A4" s="2">
        <v>1</v>
      </c>
      <c r="B4" s="2" t="s">
        <v>155</v>
      </c>
      <c r="C4" s="2">
        <v>14163</v>
      </c>
      <c r="D4" s="2">
        <v>79341</v>
      </c>
      <c r="E4" s="2">
        <f>SUM(D4-C4)</f>
        <v>65178</v>
      </c>
      <c r="F4" s="2"/>
    </row>
    <row r="5" spans="1:6">
      <c r="A5" s="2">
        <v>2</v>
      </c>
      <c r="B5" s="2" t="s">
        <v>156</v>
      </c>
      <c r="C5" s="2">
        <v>6000</v>
      </c>
      <c r="D5" s="2">
        <v>79342</v>
      </c>
      <c r="E5" s="2">
        <f t="shared" ref="E5:E58" si="0">SUM(D5-C5)</f>
        <v>73342</v>
      </c>
      <c r="F5" s="2"/>
    </row>
    <row r="6" spans="1:6">
      <c r="A6" s="2">
        <v>3</v>
      </c>
      <c r="B6" s="2" t="s">
        <v>157</v>
      </c>
      <c r="C6" s="2">
        <v>79341</v>
      </c>
      <c r="D6" s="2">
        <v>79343</v>
      </c>
      <c r="E6" s="2">
        <f t="shared" si="0"/>
        <v>2</v>
      </c>
      <c r="F6" s="2"/>
    </row>
    <row r="7" spans="1:6">
      <c r="A7" s="2">
        <v>4</v>
      </c>
      <c r="B7" s="2" t="s">
        <v>158</v>
      </c>
      <c r="C7" s="2">
        <v>14163</v>
      </c>
      <c r="D7" s="2">
        <v>79344</v>
      </c>
      <c r="E7" s="2">
        <f t="shared" si="0"/>
        <v>65181</v>
      </c>
      <c r="F7" s="2"/>
    </row>
    <row r="8" spans="1:6">
      <c r="A8" s="2">
        <v>5</v>
      </c>
      <c r="B8" s="2" t="s">
        <v>159</v>
      </c>
      <c r="C8" s="2">
        <v>35843</v>
      </c>
      <c r="D8" s="2">
        <v>79345</v>
      </c>
      <c r="E8" s="2">
        <f t="shared" si="0"/>
        <v>43502</v>
      </c>
      <c r="F8" s="2"/>
    </row>
    <row r="9" spans="1:6">
      <c r="A9" s="2">
        <v>6</v>
      </c>
      <c r="B9" s="2" t="s">
        <v>160</v>
      </c>
      <c r="C9" s="2">
        <v>14163</v>
      </c>
      <c r="D9" s="2">
        <v>79346</v>
      </c>
      <c r="E9" s="2">
        <f t="shared" si="0"/>
        <v>65183</v>
      </c>
      <c r="F9" s="2"/>
    </row>
    <row r="10" spans="1:6">
      <c r="A10" s="2">
        <v>7</v>
      </c>
      <c r="B10" s="2" t="s">
        <v>211</v>
      </c>
      <c r="C10" s="2">
        <v>25063</v>
      </c>
      <c r="D10" s="2">
        <v>79347</v>
      </c>
      <c r="E10" s="2">
        <f t="shared" si="0"/>
        <v>54284</v>
      </c>
      <c r="F10" s="2"/>
    </row>
    <row r="11" spans="1:6">
      <c r="A11" s="2">
        <v>8</v>
      </c>
      <c r="B11" s="2" t="s">
        <v>161</v>
      </c>
      <c r="C11" s="2">
        <v>25026</v>
      </c>
      <c r="D11" s="2">
        <v>79348</v>
      </c>
      <c r="E11" s="2">
        <f t="shared" si="0"/>
        <v>54322</v>
      </c>
      <c r="F11" s="2">
        <v>46306</v>
      </c>
    </row>
    <row r="12" spans="1:6">
      <c r="A12" s="2">
        <v>9</v>
      </c>
      <c r="B12" s="2" t="s">
        <v>162</v>
      </c>
      <c r="C12" s="2"/>
      <c r="D12" s="2">
        <v>79349</v>
      </c>
      <c r="E12" s="2">
        <f t="shared" si="0"/>
        <v>79349</v>
      </c>
      <c r="F12" s="2"/>
    </row>
    <row r="13" spans="1:6">
      <c r="A13" s="2">
        <v>10</v>
      </c>
      <c r="B13" s="2" t="s">
        <v>163</v>
      </c>
      <c r="C13" s="2">
        <v>14163</v>
      </c>
      <c r="D13" s="2">
        <v>79350</v>
      </c>
      <c r="E13" s="2">
        <f t="shared" si="0"/>
        <v>65187</v>
      </c>
      <c r="F13" s="2"/>
    </row>
    <row r="14" spans="1:6">
      <c r="A14" s="2">
        <v>11</v>
      </c>
      <c r="B14" s="2" t="s">
        <v>164</v>
      </c>
      <c r="C14" s="2">
        <v>57615</v>
      </c>
      <c r="D14" s="2">
        <v>79351</v>
      </c>
      <c r="E14" s="2">
        <f t="shared" si="0"/>
        <v>21736</v>
      </c>
      <c r="F14" s="2"/>
    </row>
    <row r="15" spans="1:6">
      <c r="A15" s="2">
        <v>12</v>
      </c>
      <c r="B15" s="2" t="s">
        <v>165</v>
      </c>
      <c r="C15" s="2">
        <v>14163</v>
      </c>
      <c r="D15" s="2">
        <v>79352</v>
      </c>
      <c r="E15" s="2">
        <f t="shared" si="0"/>
        <v>65189</v>
      </c>
      <c r="F15" s="2"/>
    </row>
    <row r="16" spans="1:6">
      <c r="A16" s="2">
        <v>13</v>
      </c>
      <c r="B16" s="2" t="s">
        <v>166</v>
      </c>
      <c r="C16" s="2">
        <v>46752</v>
      </c>
      <c r="D16" s="2">
        <v>79353</v>
      </c>
      <c r="E16" s="2">
        <f t="shared" si="0"/>
        <v>32601</v>
      </c>
      <c r="F16" s="2"/>
    </row>
    <row r="17" spans="1:6">
      <c r="A17" s="2">
        <v>14</v>
      </c>
      <c r="B17" s="2" t="s">
        <v>167</v>
      </c>
      <c r="C17" s="2">
        <v>14163</v>
      </c>
      <c r="D17" s="2">
        <v>79354</v>
      </c>
      <c r="E17" s="2">
        <f t="shared" si="0"/>
        <v>65191</v>
      </c>
      <c r="F17" s="2"/>
    </row>
    <row r="18" spans="1:6">
      <c r="A18" s="2">
        <v>15</v>
      </c>
      <c r="B18" s="2" t="s">
        <v>168</v>
      </c>
      <c r="C18" s="2">
        <v>14160</v>
      </c>
      <c r="D18" s="2">
        <v>79355</v>
      </c>
      <c r="E18" s="2">
        <f t="shared" si="0"/>
        <v>65195</v>
      </c>
      <c r="F18" s="2"/>
    </row>
    <row r="19" spans="1:6">
      <c r="A19" s="2">
        <v>16</v>
      </c>
      <c r="B19" s="2" t="s">
        <v>169</v>
      </c>
      <c r="C19" s="2">
        <v>68478</v>
      </c>
      <c r="D19" s="2">
        <v>79356</v>
      </c>
      <c r="E19" s="2">
        <f t="shared" si="0"/>
        <v>10878</v>
      </c>
      <c r="F19" s="2"/>
    </row>
    <row r="20" spans="1:6">
      <c r="A20" s="2">
        <v>17</v>
      </c>
      <c r="B20" s="2" t="s">
        <v>170</v>
      </c>
      <c r="C20" s="2">
        <v>35889</v>
      </c>
      <c r="D20" s="2">
        <v>79357</v>
      </c>
      <c r="E20" s="2">
        <f t="shared" si="0"/>
        <v>43468</v>
      </c>
      <c r="F20" s="2"/>
    </row>
    <row r="21" spans="1:6">
      <c r="A21" s="2">
        <v>18</v>
      </c>
      <c r="B21" s="2" t="s">
        <v>171</v>
      </c>
      <c r="C21" s="2">
        <v>14163</v>
      </c>
      <c r="D21" s="2">
        <v>79358</v>
      </c>
      <c r="E21" s="2">
        <f t="shared" si="0"/>
        <v>65195</v>
      </c>
      <c r="F21" s="2"/>
    </row>
    <row r="22" spans="1:6">
      <c r="A22" s="2">
        <v>19</v>
      </c>
      <c r="B22" s="2" t="s">
        <v>172</v>
      </c>
      <c r="C22" s="2">
        <v>25026</v>
      </c>
      <c r="D22" s="2">
        <v>79359</v>
      </c>
      <c r="E22" s="2">
        <f t="shared" si="0"/>
        <v>54333</v>
      </c>
      <c r="F22" s="2"/>
    </row>
    <row r="23" spans="1:6">
      <c r="A23" s="2">
        <v>20</v>
      </c>
      <c r="B23" s="2" t="s">
        <v>173</v>
      </c>
      <c r="C23" s="2">
        <v>14163</v>
      </c>
      <c r="D23" s="2">
        <v>79360</v>
      </c>
      <c r="E23" s="2">
        <f t="shared" si="0"/>
        <v>65197</v>
      </c>
      <c r="F23" s="2"/>
    </row>
    <row r="24" spans="1:6">
      <c r="A24" s="2">
        <v>21</v>
      </c>
      <c r="B24" s="2" t="s">
        <v>174</v>
      </c>
      <c r="C24" s="2">
        <v>14163</v>
      </c>
      <c r="D24" s="2">
        <v>79361</v>
      </c>
      <c r="E24" s="2">
        <f t="shared" si="0"/>
        <v>65198</v>
      </c>
      <c r="F24" s="2"/>
    </row>
    <row r="25" spans="1:6">
      <c r="A25" s="2">
        <v>22</v>
      </c>
      <c r="B25" s="2" t="s">
        <v>175</v>
      </c>
      <c r="C25" s="2">
        <v>14163</v>
      </c>
      <c r="D25" s="2">
        <v>79362</v>
      </c>
      <c r="E25" s="2">
        <f t="shared" si="0"/>
        <v>65199</v>
      </c>
      <c r="F25" s="2"/>
    </row>
    <row r="26" spans="1:6">
      <c r="A26" s="2">
        <v>23</v>
      </c>
      <c r="B26" s="2" t="s">
        <v>176</v>
      </c>
      <c r="C26" s="2">
        <v>14163</v>
      </c>
      <c r="D26" s="2">
        <v>79363</v>
      </c>
      <c r="E26" s="2">
        <f t="shared" si="0"/>
        <v>65200</v>
      </c>
      <c r="F26" s="2">
        <v>46306</v>
      </c>
    </row>
    <row r="27" spans="1:6">
      <c r="A27" s="2">
        <v>24</v>
      </c>
      <c r="B27" s="2" t="s">
        <v>177</v>
      </c>
      <c r="C27" s="2">
        <v>14163</v>
      </c>
      <c r="D27" s="2">
        <v>79364</v>
      </c>
      <c r="E27" s="2">
        <f t="shared" si="0"/>
        <v>65201</v>
      </c>
      <c r="F27" s="2"/>
    </row>
    <row r="28" spans="1:6">
      <c r="A28" s="2">
        <v>25</v>
      </c>
      <c r="B28" s="2" t="s">
        <v>178</v>
      </c>
      <c r="C28" s="2">
        <v>14163</v>
      </c>
      <c r="D28" s="2">
        <v>79365</v>
      </c>
      <c r="E28" s="2">
        <f t="shared" si="0"/>
        <v>65202</v>
      </c>
      <c r="F28" s="2"/>
    </row>
    <row r="29" spans="1:6">
      <c r="A29" s="2">
        <v>26</v>
      </c>
      <c r="B29" s="2" t="s">
        <v>179</v>
      </c>
      <c r="C29" s="2">
        <v>14163</v>
      </c>
      <c r="D29" s="2">
        <v>79366</v>
      </c>
      <c r="E29" s="2">
        <f t="shared" si="0"/>
        <v>65203</v>
      </c>
      <c r="F29" s="2"/>
    </row>
    <row r="30" spans="1:6">
      <c r="A30" s="2">
        <v>27</v>
      </c>
      <c r="B30" s="2" t="s">
        <v>180</v>
      </c>
      <c r="C30" s="2">
        <v>14163</v>
      </c>
      <c r="D30" s="2">
        <v>79367</v>
      </c>
      <c r="E30" s="2">
        <f t="shared" si="0"/>
        <v>65204</v>
      </c>
      <c r="F30" s="2"/>
    </row>
    <row r="31" spans="1:6">
      <c r="A31" s="2">
        <v>28</v>
      </c>
      <c r="B31" s="2" t="s">
        <v>181</v>
      </c>
      <c r="C31" s="2">
        <v>14163</v>
      </c>
      <c r="D31" s="2">
        <v>79368</v>
      </c>
      <c r="E31" s="2">
        <f t="shared" si="0"/>
        <v>65205</v>
      </c>
      <c r="F31" s="2"/>
    </row>
    <row r="32" spans="1:6">
      <c r="A32" s="2">
        <v>29</v>
      </c>
      <c r="B32" s="2" t="s">
        <v>182</v>
      </c>
      <c r="C32" s="2">
        <v>14163</v>
      </c>
      <c r="D32" s="2">
        <v>79369</v>
      </c>
      <c r="E32" s="2">
        <f t="shared" si="0"/>
        <v>65206</v>
      </c>
      <c r="F32" s="2"/>
    </row>
    <row r="33" spans="1:6">
      <c r="A33" s="2">
        <v>30</v>
      </c>
      <c r="B33" s="2" t="s">
        <v>183</v>
      </c>
      <c r="C33" s="2">
        <v>14163</v>
      </c>
      <c r="D33" s="2">
        <v>79370</v>
      </c>
      <c r="E33" s="2">
        <f t="shared" si="0"/>
        <v>65207</v>
      </c>
      <c r="F33" s="2"/>
    </row>
    <row r="34" spans="1:6">
      <c r="A34" s="2">
        <v>31</v>
      </c>
      <c r="B34" s="2" t="s">
        <v>184</v>
      </c>
      <c r="C34" s="2">
        <v>14163</v>
      </c>
      <c r="D34" s="2">
        <v>79371</v>
      </c>
      <c r="E34" s="2">
        <f t="shared" si="0"/>
        <v>65208</v>
      </c>
      <c r="F34" s="2">
        <v>46306</v>
      </c>
    </row>
    <row r="35" spans="1:6">
      <c r="A35" s="2">
        <v>32</v>
      </c>
      <c r="B35" s="2" t="s">
        <v>185</v>
      </c>
      <c r="C35" s="2">
        <v>14163</v>
      </c>
      <c r="D35" s="2">
        <v>79372</v>
      </c>
      <c r="E35" s="2">
        <f t="shared" si="0"/>
        <v>65209</v>
      </c>
      <c r="F35" s="2"/>
    </row>
    <row r="36" spans="1:6">
      <c r="A36" s="2">
        <v>33</v>
      </c>
      <c r="B36" s="2" t="s">
        <v>186</v>
      </c>
      <c r="C36" s="2">
        <v>14163</v>
      </c>
      <c r="D36" s="2">
        <v>79373</v>
      </c>
      <c r="E36" s="2">
        <f t="shared" si="0"/>
        <v>65210</v>
      </c>
      <c r="F36" s="2"/>
    </row>
    <row r="37" spans="1:6">
      <c r="A37" s="2">
        <v>34</v>
      </c>
      <c r="B37" s="2" t="s">
        <v>187</v>
      </c>
      <c r="C37" s="2">
        <v>14163</v>
      </c>
      <c r="D37" s="2">
        <v>79374</v>
      </c>
      <c r="E37" s="2">
        <f t="shared" si="0"/>
        <v>65211</v>
      </c>
      <c r="F37" s="2"/>
    </row>
    <row r="38" spans="1:6">
      <c r="A38" s="2">
        <v>35</v>
      </c>
      <c r="B38" s="2" t="s">
        <v>188</v>
      </c>
      <c r="C38" s="2">
        <v>57615</v>
      </c>
      <c r="D38" s="2">
        <v>79375</v>
      </c>
      <c r="E38" s="2">
        <f t="shared" si="0"/>
        <v>21760</v>
      </c>
      <c r="F38" s="2"/>
    </row>
    <row r="39" spans="1:6">
      <c r="A39" s="2">
        <v>36</v>
      </c>
      <c r="B39" s="2" t="s">
        <v>189</v>
      </c>
      <c r="C39" s="2">
        <v>14163</v>
      </c>
      <c r="D39" s="2">
        <v>79376</v>
      </c>
      <c r="E39" s="2">
        <f t="shared" si="0"/>
        <v>65213</v>
      </c>
      <c r="F39" s="2"/>
    </row>
    <row r="40" spans="1:6">
      <c r="A40" s="2">
        <v>37</v>
      </c>
      <c r="B40" s="2" t="s">
        <v>190</v>
      </c>
      <c r="C40" s="2">
        <v>14163</v>
      </c>
      <c r="D40" s="2">
        <v>79377</v>
      </c>
      <c r="E40" s="2">
        <f t="shared" si="0"/>
        <v>65214</v>
      </c>
      <c r="F40" s="2"/>
    </row>
    <row r="41" spans="1:6">
      <c r="A41" s="2">
        <v>38</v>
      </c>
      <c r="B41" s="2" t="s">
        <v>191</v>
      </c>
      <c r="C41" s="2">
        <v>14163</v>
      </c>
      <c r="D41" s="2">
        <v>79378</v>
      </c>
      <c r="E41" s="2">
        <f t="shared" si="0"/>
        <v>65215</v>
      </c>
      <c r="F41" s="2"/>
    </row>
    <row r="42" spans="1:6">
      <c r="A42" s="2">
        <v>39</v>
      </c>
      <c r="B42" s="2" t="s">
        <v>192</v>
      </c>
      <c r="C42" s="2">
        <v>4000</v>
      </c>
      <c r="D42" s="2">
        <v>79379</v>
      </c>
      <c r="E42" s="2">
        <f t="shared" si="0"/>
        <v>75379</v>
      </c>
      <c r="F42" s="2"/>
    </row>
    <row r="43" spans="1:6">
      <c r="A43" s="2">
        <v>40</v>
      </c>
      <c r="B43" s="2" t="s">
        <v>193</v>
      </c>
      <c r="C43" s="2">
        <v>14163</v>
      </c>
      <c r="D43" s="2">
        <v>79380</v>
      </c>
      <c r="E43" s="2">
        <f t="shared" si="0"/>
        <v>65217</v>
      </c>
      <c r="F43" s="2"/>
    </row>
    <row r="44" spans="1:6">
      <c r="A44" s="2">
        <v>41</v>
      </c>
      <c r="B44" s="2" t="s">
        <v>194</v>
      </c>
      <c r="C44" s="2">
        <v>14163</v>
      </c>
      <c r="D44" s="2">
        <v>79381</v>
      </c>
      <c r="E44" s="2">
        <f t="shared" si="0"/>
        <v>65218</v>
      </c>
      <c r="F44" s="2"/>
    </row>
    <row r="45" spans="1:6">
      <c r="A45" s="2">
        <v>42</v>
      </c>
      <c r="B45" s="2" t="s">
        <v>195</v>
      </c>
      <c r="C45" s="2">
        <v>14163</v>
      </c>
      <c r="D45" s="2">
        <v>79382</v>
      </c>
      <c r="E45" s="2">
        <f t="shared" si="0"/>
        <v>65219</v>
      </c>
      <c r="F45" s="2"/>
    </row>
    <row r="46" spans="1:6">
      <c r="A46" s="2">
        <v>43</v>
      </c>
      <c r="B46" s="2" t="s">
        <v>196</v>
      </c>
      <c r="C46" s="2">
        <v>14163</v>
      </c>
      <c r="D46" s="2">
        <v>79383</v>
      </c>
      <c r="E46" s="2">
        <f t="shared" si="0"/>
        <v>65220</v>
      </c>
      <c r="F46" s="2"/>
    </row>
    <row r="47" spans="1:6">
      <c r="A47" s="2">
        <v>44</v>
      </c>
      <c r="B47" s="2" t="s">
        <v>197</v>
      </c>
      <c r="C47" s="2">
        <v>14163</v>
      </c>
      <c r="D47" s="2">
        <v>79384</v>
      </c>
      <c r="E47" s="2">
        <f t="shared" si="0"/>
        <v>65221</v>
      </c>
      <c r="F47" s="2"/>
    </row>
    <row r="48" spans="1:6">
      <c r="A48" s="2">
        <v>45</v>
      </c>
      <c r="B48" s="2" t="s">
        <v>198</v>
      </c>
      <c r="C48" s="2">
        <v>35889</v>
      </c>
      <c r="D48" s="2">
        <v>79385</v>
      </c>
      <c r="E48" s="2">
        <f t="shared" si="0"/>
        <v>43496</v>
      </c>
      <c r="F48" s="2"/>
    </row>
    <row r="49" spans="1:6">
      <c r="A49" s="2">
        <v>46</v>
      </c>
      <c r="B49" s="2" t="s">
        <v>199</v>
      </c>
      <c r="C49" s="2">
        <v>14163</v>
      </c>
      <c r="D49" s="2">
        <v>79386</v>
      </c>
      <c r="E49" s="2">
        <f t="shared" si="0"/>
        <v>65223</v>
      </c>
      <c r="F49" s="2"/>
    </row>
    <row r="50" spans="1:6">
      <c r="A50" s="2">
        <v>47</v>
      </c>
      <c r="B50" s="2" t="s">
        <v>200</v>
      </c>
      <c r="C50" s="2">
        <v>14163</v>
      </c>
      <c r="D50" s="2">
        <v>79387</v>
      </c>
      <c r="E50" s="2">
        <f t="shared" si="0"/>
        <v>65224</v>
      </c>
      <c r="F50" s="2"/>
    </row>
    <row r="51" spans="1:6">
      <c r="A51" s="2">
        <v>48</v>
      </c>
      <c r="B51" s="2" t="s">
        <v>201</v>
      </c>
      <c r="C51" s="2">
        <v>14163</v>
      </c>
      <c r="D51" s="2">
        <v>79388</v>
      </c>
      <c r="E51" s="2">
        <f t="shared" si="0"/>
        <v>65225</v>
      </c>
      <c r="F51" s="2"/>
    </row>
    <row r="52" spans="1:6">
      <c r="A52" s="2">
        <v>49</v>
      </c>
      <c r="B52" s="2" t="s">
        <v>202</v>
      </c>
      <c r="C52" s="2">
        <v>35889</v>
      </c>
      <c r="D52" s="2">
        <v>79389</v>
      </c>
      <c r="E52" s="2">
        <f t="shared" si="0"/>
        <v>43500</v>
      </c>
      <c r="F52" s="2"/>
    </row>
    <row r="53" spans="1:6">
      <c r="A53" s="2">
        <v>50</v>
      </c>
      <c r="B53" s="2" t="s">
        <v>203</v>
      </c>
      <c r="C53" s="2">
        <v>14163</v>
      </c>
      <c r="D53" s="2">
        <v>79390</v>
      </c>
      <c r="E53" s="2">
        <f t="shared" si="0"/>
        <v>65227</v>
      </c>
      <c r="F53" s="2"/>
    </row>
    <row r="54" spans="1:6">
      <c r="A54" s="2">
        <v>51</v>
      </c>
      <c r="B54" s="2" t="s">
        <v>204</v>
      </c>
      <c r="C54" s="2">
        <v>14163</v>
      </c>
      <c r="D54" s="2">
        <v>79391</v>
      </c>
      <c r="E54" s="2">
        <f t="shared" si="0"/>
        <v>65228</v>
      </c>
      <c r="F54" s="2">
        <v>46306</v>
      </c>
    </row>
    <row r="55" spans="1:6">
      <c r="A55" s="2">
        <v>52</v>
      </c>
      <c r="B55" s="2" t="s">
        <v>205</v>
      </c>
      <c r="C55" s="2">
        <v>14163</v>
      </c>
      <c r="D55" s="2">
        <v>79392</v>
      </c>
      <c r="E55" s="2">
        <f t="shared" si="0"/>
        <v>65229</v>
      </c>
      <c r="F55" s="2"/>
    </row>
    <row r="56" spans="1:6">
      <c r="A56" s="2">
        <v>53</v>
      </c>
      <c r="B56" s="2" t="s">
        <v>206</v>
      </c>
      <c r="C56" s="2">
        <v>14163</v>
      </c>
      <c r="D56" s="2">
        <v>79393</v>
      </c>
      <c r="E56" s="2">
        <f t="shared" si="0"/>
        <v>65230</v>
      </c>
      <c r="F56" s="2">
        <v>46306</v>
      </c>
    </row>
    <row r="57" spans="1:6">
      <c r="A57" s="2">
        <v>54</v>
      </c>
      <c r="B57" s="2" t="s">
        <v>207</v>
      </c>
      <c r="C57" s="2">
        <v>14163</v>
      </c>
      <c r="D57" s="2">
        <v>79394</v>
      </c>
      <c r="E57" s="2">
        <f t="shared" si="0"/>
        <v>65231</v>
      </c>
      <c r="F57" s="2"/>
    </row>
    <row r="58" spans="1:6">
      <c r="A58" s="2">
        <v>55</v>
      </c>
      <c r="B58" s="2" t="s">
        <v>208</v>
      </c>
      <c r="C58" s="2">
        <v>14163</v>
      </c>
      <c r="D58" s="2">
        <v>79395</v>
      </c>
      <c r="E58" s="2">
        <f t="shared" si="0"/>
        <v>65232</v>
      </c>
      <c r="F58" s="2"/>
    </row>
    <row r="59" spans="1:6" ht="15.75">
      <c r="A59" s="2"/>
      <c r="B59" s="2"/>
      <c r="C59" s="2"/>
      <c r="D59" s="2"/>
      <c r="E59" s="137">
        <f>SUM(E4:E58)</f>
        <v>3260297</v>
      </c>
      <c r="F59" s="134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142" t="s">
        <v>212</v>
      </c>
      <c r="C62" s="2"/>
      <c r="D62" s="2"/>
      <c r="E62" s="2"/>
      <c r="F62" s="2"/>
    </row>
    <row r="63" spans="1:6">
      <c r="A63" s="2"/>
      <c r="B63" s="142"/>
      <c r="C63" s="2"/>
      <c r="D63" s="2"/>
      <c r="E63" s="2"/>
      <c r="F63" s="2"/>
    </row>
    <row r="64" spans="1:6" ht="15.75">
      <c r="A64" s="136" t="s">
        <v>0</v>
      </c>
      <c r="B64" s="136" t="s">
        <v>1</v>
      </c>
      <c r="C64" s="136" t="s">
        <v>109</v>
      </c>
      <c r="D64" s="136" t="s">
        <v>111</v>
      </c>
      <c r="E64" s="136" t="s">
        <v>3</v>
      </c>
      <c r="F64" s="2"/>
    </row>
    <row r="65" spans="1:8">
      <c r="A65" s="51">
        <v>1</v>
      </c>
      <c r="B65" s="51" t="s">
        <v>213</v>
      </c>
      <c r="C65" s="51">
        <v>16042</v>
      </c>
      <c r="D65" s="51">
        <v>70697</v>
      </c>
      <c r="E65" s="51">
        <f>SUM(D65-C65)</f>
        <v>54655</v>
      </c>
      <c r="F65" s="2"/>
      <c r="G65" s="6"/>
      <c r="H65" s="7"/>
    </row>
    <row r="66" spans="1:8">
      <c r="A66" s="51">
        <v>2</v>
      </c>
      <c r="B66" s="51" t="s">
        <v>214</v>
      </c>
      <c r="C66" s="51">
        <v>16042</v>
      </c>
      <c r="D66" s="51">
        <v>70697</v>
      </c>
      <c r="E66" s="51">
        <f t="shared" ref="E66:E112" si="1">SUM(D66-C66)</f>
        <v>54655</v>
      </c>
      <c r="F66" s="2"/>
      <c r="G66" s="6"/>
      <c r="H66" s="7"/>
    </row>
    <row r="67" spans="1:8">
      <c r="A67" s="51">
        <v>3</v>
      </c>
      <c r="B67" s="51" t="s">
        <v>215</v>
      </c>
      <c r="C67" s="51">
        <v>16042</v>
      </c>
      <c r="D67" s="51">
        <v>70697</v>
      </c>
      <c r="E67" s="51">
        <f t="shared" si="1"/>
        <v>54655</v>
      </c>
      <c r="F67" s="2"/>
      <c r="G67" s="6"/>
      <c r="H67" s="7"/>
    </row>
    <row r="68" spans="1:8" ht="14.25" customHeight="1">
      <c r="A68" s="51">
        <v>4</v>
      </c>
      <c r="B68" s="51" t="s">
        <v>216</v>
      </c>
      <c r="C68" s="51">
        <v>16042</v>
      </c>
      <c r="D68" s="51">
        <v>70697</v>
      </c>
      <c r="E68" s="51">
        <f t="shared" si="1"/>
        <v>54655</v>
      </c>
      <c r="F68" s="2"/>
      <c r="G68" s="6"/>
      <c r="H68" s="7"/>
    </row>
    <row r="69" spans="1:8">
      <c r="A69" s="51">
        <v>5</v>
      </c>
      <c r="B69" s="51" t="s">
        <v>217</v>
      </c>
      <c r="C69" s="51">
        <v>16042</v>
      </c>
      <c r="D69" s="51">
        <v>70697</v>
      </c>
      <c r="E69" s="51">
        <f t="shared" si="1"/>
        <v>54655</v>
      </c>
      <c r="F69" s="2"/>
      <c r="G69" s="6"/>
      <c r="H69" s="7"/>
    </row>
    <row r="70" spans="1:8">
      <c r="A70" s="51">
        <v>6</v>
      </c>
      <c r="B70" s="51" t="s">
        <v>259</v>
      </c>
      <c r="C70" s="51">
        <v>42063</v>
      </c>
      <c r="D70" s="51">
        <v>70697</v>
      </c>
      <c r="E70" s="51">
        <f t="shared" si="1"/>
        <v>28634</v>
      </c>
      <c r="F70" s="2"/>
      <c r="G70" s="6"/>
      <c r="H70" s="7"/>
    </row>
    <row r="71" spans="1:8">
      <c r="A71" s="51">
        <v>7</v>
      </c>
      <c r="B71" s="51" t="s">
        <v>260</v>
      </c>
      <c r="C71" s="51">
        <v>81700</v>
      </c>
      <c r="D71" s="51">
        <v>70697</v>
      </c>
      <c r="E71" s="51">
        <f t="shared" si="1"/>
        <v>-11003</v>
      </c>
      <c r="F71" s="2"/>
      <c r="G71" s="6"/>
      <c r="H71" s="7"/>
    </row>
    <row r="72" spans="1:8">
      <c r="A72" s="51">
        <v>8</v>
      </c>
      <c r="B72" s="51" t="s">
        <v>218</v>
      </c>
      <c r="C72" s="51">
        <v>31717</v>
      </c>
      <c r="D72" s="51">
        <v>70697</v>
      </c>
      <c r="E72" s="51">
        <f t="shared" si="1"/>
        <v>38980</v>
      </c>
      <c r="F72" s="2"/>
      <c r="G72" s="6"/>
      <c r="H72" s="7"/>
    </row>
    <row r="73" spans="1:8">
      <c r="A73" s="51">
        <v>9</v>
      </c>
      <c r="B73" s="51" t="s">
        <v>219</v>
      </c>
      <c r="C73" s="51">
        <v>16042</v>
      </c>
      <c r="D73" s="51">
        <v>70697</v>
      </c>
      <c r="E73" s="51">
        <f t="shared" si="1"/>
        <v>54655</v>
      </c>
      <c r="F73" s="2"/>
      <c r="G73" s="6"/>
      <c r="H73" s="7"/>
    </row>
    <row r="74" spans="1:8">
      <c r="A74" s="51">
        <v>10</v>
      </c>
      <c r="B74" s="51" t="s">
        <v>220</v>
      </c>
      <c r="C74" s="51">
        <v>16042</v>
      </c>
      <c r="D74" s="51">
        <v>70697</v>
      </c>
      <c r="E74" s="51">
        <f t="shared" si="1"/>
        <v>54655</v>
      </c>
      <c r="F74" s="2"/>
      <c r="G74" s="6"/>
      <c r="H74" s="7"/>
    </row>
    <row r="75" spans="1:8">
      <c r="A75" s="51">
        <v>11</v>
      </c>
      <c r="B75" s="51" t="s">
        <v>221</v>
      </c>
      <c r="C75" s="51">
        <v>55708</v>
      </c>
      <c r="D75" s="51">
        <v>70697</v>
      </c>
      <c r="E75" s="51">
        <f t="shared" si="1"/>
        <v>14989</v>
      </c>
      <c r="F75" s="2"/>
      <c r="G75" s="6"/>
      <c r="H75" s="7"/>
    </row>
    <row r="76" spans="1:8">
      <c r="A76" s="51">
        <v>12</v>
      </c>
      <c r="B76" s="51" t="s">
        <v>222</v>
      </c>
      <c r="C76" s="51">
        <v>55708</v>
      </c>
      <c r="D76" s="51">
        <v>70697</v>
      </c>
      <c r="E76" s="51">
        <f t="shared" si="1"/>
        <v>14989</v>
      </c>
      <c r="F76" s="2"/>
      <c r="G76" s="6"/>
      <c r="H76" s="7"/>
    </row>
    <row r="77" spans="1:8">
      <c r="A77" s="51">
        <v>13</v>
      </c>
      <c r="B77" s="51" t="s">
        <v>223</v>
      </c>
      <c r="C77" s="51">
        <v>12412</v>
      </c>
      <c r="D77" s="51">
        <v>70697</v>
      </c>
      <c r="E77" s="51">
        <f t="shared" si="1"/>
        <v>58285</v>
      </c>
      <c r="F77" s="2"/>
      <c r="G77" s="6"/>
      <c r="H77" s="7"/>
    </row>
    <row r="78" spans="1:8">
      <c r="A78" s="51">
        <v>14</v>
      </c>
      <c r="B78" s="51" t="s">
        <v>227</v>
      </c>
      <c r="C78" s="51">
        <v>0</v>
      </c>
      <c r="D78" s="51">
        <v>70697</v>
      </c>
      <c r="E78" s="51">
        <f t="shared" si="1"/>
        <v>70697</v>
      </c>
      <c r="F78" s="2"/>
      <c r="G78" s="6"/>
      <c r="H78" s="7"/>
    </row>
    <row r="79" spans="1:8">
      <c r="A79" s="51">
        <v>15</v>
      </c>
      <c r="B79" s="51" t="s">
        <v>224</v>
      </c>
      <c r="C79" s="51">
        <v>42082</v>
      </c>
      <c r="D79" s="51">
        <v>70697</v>
      </c>
      <c r="E79" s="51">
        <f t="shared" si="1"/>
        <v>28615</v>
      </c>
      <c r="F79" s="2"/>
      <c r="G79" s="6"/>
      <c r="H79" s="7"/>
    </row>
    <row r="80" spans="1:8">
      <c r="A80" s="51">
        <v>16</v>
      </c>
      <c r="B80" s="51" t="s">
        <v>225</v>
      </c>
      <c r="C80" s="51">
        <v>0</v>
      </c>
      <c r="D80" s="51">
        <v>70697</v>
      </c>
      <c r="E80" s="51">
        <f t="shared" si="1"/>
        <v>70697</v>
      </c>
      <c r="F80" s="2"/>
      <c r="G80" s="6"/>
      <c r="H80" s="7"/>
    </row>
    <row r="81" spans="1:8">
      <c r="A81" s="51">
        <v>17</v>
      </c>
      <c r="B81" s="51" t="s">
        <v>226</v>
      </c>
      <c r="C81" s="51">
        <v>42081</v>
      </c>
      <c r="D81" s="51">
        <v>70697</v>
      </c>
      <c r="E81" s="51">
        <f t="shared" si="1"/>
        <v>28616</v>
      </c>
      <c r="F81" s="2"/>
      <c r="G81" s="6"/>
      <c r="H81" s="7"/>
    </row>
    <row r="82" spans="1:8">
      <c r="A82" s="51">
        <v>18</v>
      </c>
      <c r="B82" s="51" t="s">
        <v>228</v>
      </c>
      <c r="C82" s="51">
        <v>42081</v>
      </c>
      <c r="D82" s="51">
        <v>70697</v>
      </c>
      <c r="E82" s="51">
        <f t="shared" si="1"/>
        <v>28616</v>
      </c>
      <c r="F82" s="2"/>
      <c r="G82" s="6"/>
      <c r="H82" s="7"/>
    </row>
    <row r="83" spans="1:8">
      <c r="A83" s="51">
        <v>19</v>
      </c>
      <c r="B83" s="51" t="s">
        <v>229</v>
      </c>
      <c r="C83" s="51">
        <v>0</v>
      </c>
      <c r="D83" s="51">
        <v>70697</v>
      </c>
      <c r="E83" s="51">
        <f t="shared" si="1"/>
        <v>70697</v>
      </c>
      <c r="F83" s="2"/>
      <c r="G83" s="6"/>
      <c r="H83" s="7"/>
    </row>
    <row r="84" spans="1:8">
      <c r="A84" s="51">
        <v>20</v>
      </c>
      <c r="B84" s="51" t="s">
        <v>230</v>
      </c>
      <c r="C84" s="51">
        <v>16042</v>
      </c>
      <c r="D84" s="51">
        <v>70697</v>
      </c>
      <c r="E84" s="51">
        <f t="shared" si="1"/>
        <v>54655</v>
      </c>
      <c r="F84" s="2"/>
      <c r="G84" s="6"/>
      <c r="H84" s="7"/>
    </row>
    <row r="85" spans="1:8">
      <c r="A85" s="51">
        <v>21</v>
      </c>
      <c r="B85" s="51" t="s">
        <v>231</v>
      </c>
      <c r="C85" s="51">
        <v>16042</v>
      </c>
      <c r="D85" s="51">
        <v>70697</v>
      </c>
      <c r="E85" s="51">
        <f t="shared" si="1"/>
        <v>54655</v>
      </c>
      <c r="F85" s="2"/>
      <c r="G85" s="6"/>
      <c r="H85" s="7"/>
    </row>
    <row r="86" spans="1:8">
      <c r="A86" s="51">
        <v>22</v>
      </c>
      <c r="B86" s="51" t="s">
        <v>232</v>
      </c>
      <c r="C86" s="51">
        <v>0</v>
      </c>
      <c r="D86" s="51">
        <v>70697</v>
      </c>
      <c r="E86" s="51">
        <f t="shared" si="1"/>
        <v>70697</v>
      </c>
      <c r="F86" s="2"/>
      <c r="G86" s="6"/>
      <c r="H86" s="7"/>
    </row>
    <row r="87" spans="1:8">
      <c r="A87" s="51">
        <v>23</v>
      </c>
      <c r="B87" s="51" t="s">
        <v>233</v>
      </c>
      <c r="C87" s="51">
        <v>42081</v>
      </c>
      <c r="D87" s="51">
        <v>70697</v>
      </c>
      <c r="E87" s="51">
        <f t="shared" si="1"/>
        <v>28616</v>
      </c>
      <c r="F87" s="2"/>
      <c r="G87" s="6"/>
      <c r="H87" s="7"/>
    </row>
    <row r="88" spans="1:8">
      <c r="A88" s="51">
        <v>24</v>
      </c>
      <c r="B88" s="51" t="s">
        <v>234</v>
      </c>
      <c r="C88" s="51">
        <v>42081</v>
      </c>
      <c r="D88" s="51">
        <v>70697</v>
      </c>
      <c r="E88" s="51">
        <f t="shared" si="1"/>
        <v>28616</v>
      </c>
      <c r="F88" s="2"/>
      <c r="G88" s="6"/>
      <c r="H88" s="7"/>
    </row>
    <row r="89" spans="1:8">
      <c r="A89" s="51">
        <v>25</v>
      </c>
      <c r="B89" s="51" t="s">
        <v>235</v>
      </c>
      <c r="C89" s="51">
        <v>55708</v>
      </c>
      <c r="D89" s="51">
        <v>70697</v>
      </c>
      <c r="E89" s="51">
        <f t="shared" si="1"/>
        <v>14989</v>
      </c>
      <c r="F89" s="2"/>
      <c r="G89" s="6"/>
      <c r="H89" s="7"/>
    </row>
    <row r="90" spans="1:8">
      <c r="A90" s="51">
        <v>26</v>
      </c>
      <c r="B90" s="51" t="s">
        <v>236</v>
      </c>
      <c r="C90" s="51">
        <v>28457</v>
      </c>
      <c r="D90" s="51">
        <v>70697</v>
      </c>
      <c r="E90" s="51">
        <f t="shared" si="1"/>
        <v>42240</v>
      </c>
      <c r="F90" s="2"/>
      <c r="G90" s="6"/>
      <c r="H90" s="7"/>
    </row>
    <row r="91" spans="1:8">
      <c r="A91" s="51">
        <v>27</v>
      </c>
      <c r="B91" s="51" t="s">
        <v>237</v>
      </c>
      <c r="C91" s="51">
        <v>55708</v>
      </c>
      <c r="D91" s="51">
        <v>70697</v>
      </c>
      <c r="E91" s="51">
        <f t="shared" si="1"/>
        <v>14989</v>
      </c>
      <c r="F91" s="2"/>
      <c r="G91" s="6"/>
      <c r="H91" s="7"/>
    </row>
    <row r="92" spans="1:8">
      <c r="A92" s="51">
        <v>28</v>
      </c>
      <c r="B92" s="51" t="s">
        <v>238</v>
      </c>
      <c r="C92" s="51">
        <v>16042</v>
      </c>
      <c r="D92" s="51">
        <v>70697</v>
      </c>
      <c r="E92" s="51">
        <f t="shared" si="1"/>
        <v>54655</v>
      </c>
      <c r="F92" s="2"/>
      <c r="G92" s="6"/>
      <c r="H92" s="7"/>
    </row>
    <row r="93" spans="1:8">
      <c r="A93" s="51">
        <v>29</v>
      </c>
      <c r="B93" s="51" t="s">
        <v>239</v>
      </c>
      <c r="C93" s="51">
        <v>16042</v>
      </c>
      <c r="D93" s="51">
        <v>70697</v>
      </c>
      <c r="E93" s="51">
        <f t="shared" si="1"/>
        <v>54655</v>
      </c>
      <c r="F93" s="2"/>
      <c r="G93" s="6"/>
      <c r="H93" s="7"/>
    </row>
    <row r="94" spans="1:8">
      <c r="A94" s="51">
        <v>30</v>
      </c>
      <c r="B94" s="51" t="s">
        <v>240</v>
      </c>
      <c r="C94" s="51">
        <v>16042</v>
      </c>
      <c r="D94" s="51">
        <v>70697</v>
      </c>
      <c r="E94" s="51">
        <f t="shared" si="1"/>
        <v>54655</v>
      </c>
      <c r="F94" s="2"/>
      <c r="G94" s="6"/>
      <c r="H94" s="7"/>
    </row>
    <row r="95" spans="1:8">
      <c r="A95" s="51">
        <v>31</v>
      </c>
      <c r="B95" s="51" t="s">
        <v>241</v>
      </c>
      <c r="C95" s="51">
        <v>16042</v>
      </c>
      <c r="D95" s="51">
        <v>70697</v>
      </c>
      <c r="E95" s="51">
        <f t="shared" si="1"/>
        <v>54655</v>
      </c>
      <c r="F95" s="2"/>
      <c r="G95" s="6"/>
      <c r="H95" s="7"/>
    </row>
    <row r="96" spans="1:8">
      <c r="A96" s="51">
        <v>32</v>
      </c>
      <c r="B96" s="51" t="s">
        <v>242</v>
      </c>
      <c r="C96" s="51">
        <v>16042</v>
      </c>
      <c r="D96" s="51">
        <v>70697</v>
      </c>
      <c r="E96" s="51">
        <f t="shared" si="1"/>
        <v>54655</v>
      </c>
      <c r="F96" s="2"/>
      <c r="G96" s="6"/>
      <c r="H96" s="7"/>
    </row>
    <row r="97" spans="1:8">
      <c r="A97" s="51">
        <v>33</v>
      </c>
      <c r="B97" s="51" t="s">
        <v>243</v>
      </c>
      <c r="C97" s="51">
        <v>0</v>
      </c>
      <c r="D97" s="51">
        <v>70697</v>
      </c>
      <c r="E97" s="51">
        <f t="shared" si="1"/>
        <v>70697</v>
      </c>
      <c r="F97" s="2"/>
      <c r="G97" s="6"/>
      <c r="H97" s="7"/>
    </row>
    <row r="98" spans="1:8" ht="12.75" customHeight="1">
      <c r="A98" s="51">
        <v>34</v>
      </c>
      <c r="B98" s="51" t="s">
        <v>244</v>
      </c>
      <c r="C98" s="51">
        <v>28454</v>
      </c>
      <c r="D98" s="51">
        <v>70697</v>
      </c>
      <c r="E98" s="51">
        <f t="shared" si="1"/>
        <v>42243</v>
      </c>
      <c r="F98" s="2"/>
      <c r="G98" s="6"/>
      <c r="H98" s="7"/>
    </row>
    <row r="99" spans="1:8">
      <c r="A99" s="51">
        <v>35</v>
      </c>
      <c r="B99" s="51" t="s">
        <v>245</v>
      </c>
      <c r="C99" s="51">
        <v>16042</v>
      </c>
      <c r="D99" s="51">
        <v>70697</v>
      </c>
      <c r="E99" s="51">
        <f t="shared" si="1"/>
        <v>54655</v>
      </c>
      <c r="F99" s="2"/>
      <c r="G99" s="6"/>
      <c r="H99" s="7"/>
    </row>
    <row r="100" spans="1:8">
      <c r="A100" s="51">
        <v>36</v>
      </c>
      <c r="B100" s="51" t="s">
        <v>246</v>
      </c>
      <c r="C100" s="51">
        <v>16042</v>
      </c>
      <c r="D100" s="51">
        <v>70697</v>
      </c>
      <c r="E100" s="51">
        <f t="shared" si="1"/>
        <v>54655</v>
      </c>
      <c r="F100" s="2"/>
      <c r="G100" s="6"/>
      <c r="H100" s="7"/>
    </row>
    <row r="101" spans="1:8">
      <c r="A101" s="51">
        <v>37</v>
      </c>
      <c r="B101" s="51" t="s">
        <v>247</v>
      </c>
      <c r="C101" s="51">
        <v>28454</v>
      </c>
      <c r="D101" s="51">
        <v>70697</v>
      </c>
      <c r="E101" s="51">
        <f t="shared" si="1"/>
        <v>42243</v>
      </c>
      <c r="F101" s="2"/>
      <c r="G101" s="6"/>
      <c r="H101" s="7"/>
    </row>
    <row r="102" spans="1:8">
      <c r="A102" s="51">
        <v>38</v>
      </c>
      <c r="B102" s="51" t="s">
        <v>248</v>
      </c>
      <c r="C102" s="51">
        <v>16042</v>
      </c>
      <c r="D102" s="51">
        <v>70697</v>
      </c>
      <c r="E102" s="51">
        <f t="shared" si="1"/>
        <v>54655</v>
      </c>
      <c r="F102" s="2"/>
      <c r="G102" s="6"/>
      <c r="H102" s="7"/>
    </row>
    <row r="103" spans="1:8">
      <c r="A103" s="51">
        <v>39</v>
      </c>
      <c r="B103" s="51" t="s">
        <v>249</v>
      </c>
      <c r="C103" s="51">
        <v>16042</v>
      </c>
      <c r="D103" s="51">
        <v>70697</v>
      </c>
      <c r="E103" s="51">
        <f t="shared" si="1"/>
        <v>54655</v>
      </c>
      <c r="F103" s="2"/>
      <c r="G103" s="6"/>
      <c r="H103" s="7"/>
    </row>
    <row r="104" spans="1:8">
      <c r="A104" s="51">
        <v>40</v>
      </c>
      <c r="B104" s="51" t="s">
        <v>250</v>
      </c>
      <c r="C104" s="51">
        <v>16042</v>
      </c>
      <c r="D104" s="51">
        <v>70697</v>
      </c>
      <c r="E104" s="51">
        <f t="shared" si="1"/>
        <v>54655</v>
      </c>
      <c r="F104" s="2"/>
      <c r="G104" s="6"/>
      <c r="H104" s="7"/>
    </row>
    <row r="105" spans="1:8">
      <c r="A105" s="51">
        <v>41</v>
      </c>
      <c r="B105" s="51" t="s">
        <v>251</v>
      </c>
      <c r="C105" s="51">
        <v>28454</v>
      </c>
      <c r="D105" s="51">
        <v>70697</v>
      </c>
      <c r="E105" s="51">
        <f t="shared" si="1"/>
        <v>42243</v>
      </c>
      <c r="F105" s="2"/>
      <c r="G105" s="6"/>
      <c r="H105" s="7"/>
    </row>
    <row r="106" spans="1:8">
      <c r="A106" s="51">
        <v>42</v>
      </c>
      <c r="B106" s="51" t="s">
        <v>252</v>
      </c>
      <c r="C106" s="51">
        <v>16042</v>
      </c>
      <c r="D106" s="51">
        <v>70697</v>
      </c>
      <c r="E106" s="51">
        <f t="shared" si="1"/>
        <v>54655</v>
      </c>
      <c r="F106" s="2"/>
      <c r="G106" s="6"/>
      <c r="H106" s="7"/>
    </row>
    <row r="107" spans="1:8">
      <c r="A107" s="51">
        <v>43</v>
      </c>
      <c r="B107" s="51" t="s">
        <v>253</v>
      </c>
      <c r="C107" s="51">
        <v>0</v>
      </c>
      <c r="D107" s="51">
        <v>70697</v>
      </c>
      <c r="E107" s="51">
        <f t="shared" si="1"/>
        <v>70697</v>
      </c>
      <c r="F107" s="2"/>
      <c r="G107" s="6"/>
      <c r="H107" s="7"/>
    </row>
    <row r="108" spans="1:8">
      <c r="A108" s="51">
        <v>44</v>
      </c>
      <c r="B108" s="51" t="s">
        <v>254</v>
      </c>
      <c r="C108" s="51">
        <v>12412</v>
      </c>
      <c r="D108" s="51">
        <v>70697</v>
      </c>
      <c r="E108" s="51">
        <f t="shared" si="1"/>
        <v>58285</v>
      </c>
      <c r="F108" s="2"/>
      <c r="G108" s="6"/>
      <c r="H108" s="7"/>
    </row>
    <row r="109" spans="1:8">
      <c r="A109" s="51">
        <v>45</v>
      </c>
      <c r="B109" s="51" t="s">
        <v>255</v>
      </c>
      <c r="C109" s="51">
        <v>0</v>
      </c>
      <c r="D109" s="51">
        <v>70697</v>
      </c>
      <c r="E109" s="51">
        <f t="shared" si="1"/>
        <v>70697</v>
      </c>
      <c r="F109" s="2"/>
      <c r="G109" s="6"/>
      <c r="H109" s="7"/>
    </row>
    <row r="110" spans="1:8">
      <c r="A110" s="51">
        <v>46</v>
      </c>
      <c r="B110" s="51" t="s">
        <v>256</v>
      </c>
      <c r="C110" s="51">
        <v>42085</v>
      </c>
      <c r="D110" s="51">
        <v>70697</v>
      </c>
      <c r="E110" s="51">
        <f t="shared" si="1"/>
        <v>28612</v>
      </c>
      <c r="F110" s="2"/>
      <c r="G110" s="6"/>
      <c r="H110" s="7"/>
    </row>
    <row r="111" spans="1:8">
      <c r="A111" s="51">
        <v>47</v>
      </c>
      <c r="B111" s="51" t="s">
        <v>257</v>
      </c>
      <c r="C111" s="51">
        <v>42081</v>
      </c>
      <c r="D111" s="51">
        <v>70697</v>
      </c>
      <c r="E111" s="51">
        <f t="shared" si="1"/>
        <v>28616</v>
      </c>
      <c r="F111" s="2"/>
      <c r="G111" s="6"/>
      <c r="H111" s="7"/>
    </row>
    <row r="112" spans="1:8">
      <c r="A112" s="51">
        <v>48</v>
      </c>
      <c r="B112" s="51" t="s">
        <v>258</v>
      </c>
      <c r="C112" s="51">
        <v>16042</v>
      </c>
      <c r="D112" s="51">
        <v>70697</v>
      </c>
      <c r="E112" s="51">
        <f t="shared" si="1"/>
        <v>54655</v>
      </c>
      <c r="F112" s="2"/>
      <c r="G112" s="6"/>
      <c r="H112" s="7"/>
    </row>
    <row r="113" spans="1:8">
      <c r="A113" s="2"/>
      <c r="B113" s="2"/>
      <c r="C113" s="2"/>
      <c r="D113" s="2"/>
      <c r="E113" s="51">
        <f>SUM(E65:E112)</f>
        <v>2245047</v>
      </c>
      <c r="F113" s="2"/>
    </row>
    <row r="114" spans="1:8">
      <c r="A114" s="2"/>
      <c r="B114" s="2"/>
      <c r="C114" s="2"/>
      <c r="D114" s="2"/>
      <c r="E114" s="2"/>
      <c r="F114" s="2"/>
    </row>
    <row r="115" spans="1:8">
      <c r="A115" s="2"/>
      <c r="B115" s="142" t="s">
        <v>261</v>
      </c>
      <c r="C115" s="2"/>
      <c r="D115" s="2"/>
      <c r="E115" s="2"/>
      <c r="F115" s="2"/>
    </row>
    <row r="116" spans="1:8">
      <c r="A116" s="2"/>
      <c r="B116" s="142"/>
      <c r="C116" s="2"/>
      <c r="D116" s="2"/>
      <c r="E116" s="2"/>
      <c r="F116" s="2"/>
    </row>
    <row r="117" spans="1:8" ht="15.75">
      <c r="A117" s="136" t="s">
        <v>0</v>
      </c>
      <c r="B117" s="136" t="s">
        <v>209</v>
      </c>
      <c r="C117" s="136" t="s">
        <v>109</v>
      </c>
      <c r="D117" s="136" t="s">
        <v>111</v>
      </c>
      <c r="E117" s="136" t="s">
        <v>3</v>
      </c>
      <c r="F117" s="136"/>
    </row>
    <row r="118" spans="1:8" ht="15.75">
      <c r="A118" s="51">
        <v>1</v>
      </c>
      <c r="B118" s="51" t="s">
        <v>262</v>
      </c>
      <c r="C118" s="51">
        <v>32346</v>
      </c>
      <c r="D118" s="51">
        <v>47335</v>
      </c>
      <c r="E118" s="51">
        <f>SUM(D118-C118)</f>
        <v>14989</v>
      </c>
      <c r="F118" s="136"/>
      <c r="G118" s="6"/>
      <c r="H118" s="7"/>
    </row>
    <row r="119" spans="1:8" ht="15.75">
      <c r="A119" s="51">
        <v>2</v>
      </c>
      <c r="B119" s="51" t="s">
        <v>263</v>
      </c>
      <c r="C119" s="51">
        <v>18719</v>
      </c>
      <c r="D119" s="51">
        <v>47335</v>
      </c>
      <c r="E119" s="51">
        <f t="shared" ref="E119:E145" si="2">SUM(D119-C119)</f>
        <v>28616</v>
      </c>
      <c r="F119" s="136"/>
      <c r="G119" s="6"/>
      <c r="H119" s="7"/>
    </row>
    <row r="120" spans="1:8" ht="15.75">
      <c r="A120" s="51">
        <v>3</v>
      </c>
      <c r="B120" s="51" t="s">
        <v>264</v>
      </c>
      <c r="C120" s="51">
        <v>18719</v>
      </c>
      <c r="D120" s="51">
        <v>47335</v>
      </c>
      <c r="E120" s="51">
        <f t="shared" si="2"/>
        <v>28616</v>
      </c>
      <c r="F120" s="136"/>
      <c r="G120" s="6"/>
      <c r="H120" s="7"/>
    </row>
    <row r="121" spans="1:8" ht="15.75">
      <c r="A121" s="51">
        <v>4</v>
      </c>
      <c r="B121" s="51" t="s">
        <v>265</v>
      </c>
      <c r="C121" s="51">
        <v>18719</v>
      </c>
      <c r="D121" s="51">
        <v>47335</v>
      </c>
      <c r="E121" s="51">
        <f t="shared" si="2"/>
        <v>28616</v>
      </c>
      <c r="F121" s="136"/>
      <c r="G121" s="6"/>
      <c r="H121" s="7"/>
    </row>
    <row r="122" spans="1:8" ht="15.75">
      <c r="A122" s="51">
        <v>5</v>
      </c>
      <c r="B122" s="51" t="s">
        <v>266</v>
      </c>
      <c r="C122" s="51">
        <v>32349</v>
      </c>
      <c r="D122" s="51">
        <v>47335</v>
      </c>
      <c r="E122" s="51">
        <f t="shared" si="2"/>
        <v>14986</v>
      </c>
      <c r="F122" s="136"/>
      <c r="G122" s="6"/>
      <c r="H122" s="7"/>
    </row>
    <row r="123" spans="1:8" ht="15.75">
      <c r="A123" s="51">
        <v>6</v>
      </c>
      <c r="B123" s="51" t="s">
        <v>267</v>
      </c>
      <c r="C123" s="51">
        <v>0</v>
      </c>
      <c r="D123" s="51">
        <v>47335</v>
      </c>
      <c r="E123" s="51">
        <f t="shared" si="2"/>
        <v>47335</v>
      </c>
      <c r="F123" s="136"/>
      <c r="G123" s="6"/>
      <c r="H123" s="7"/>
    </row>
    <row r="124" spans="1:8" ht="15.75">
      <c r="A124" s="51">
        <v>7</v>
      </c>
      <c r="B124" s="51" t="s">
        <v>268</v>
      </c>
      <c r="C124" s="51">
        <v>0</v>
      </c>
      <c r="D124" s="51">
        <v>47335</v>
      </c>
      <c r="E124" s="51">
        <f t="shared" si="2"/>
        <v>47335</v>
      </c>
      <c r="F124" s="136"/>
      <c r="G124" s="6"/>
      <c r="H124" s="7"/>
    </row>
    <row r="125" spans="1:8" ht="15.75">
      <c r="A125" s="51">
        <v>8</v>
      </c>
      <c r="B125" s="51" t="s">
        <v>269</v>
      </c>
      <c r="C125" s="51">
        <v>18720</v>
      </c>
      <c r="D125" s="51">
        <v>47335</v>
      </c>
      <c r="E125" s="51">
        <f t="shared" si="2"/>
        <v>28615</v>
      </c>
      <c r="F125" s="136"/>
      <c r="G125" s="6"/>
      <c r="H125" s="7"/>
    </row>
    <row r="126" spans="1:8" ht="15.75">
      <c r="A126" s="51">
        <v>9</v>
      </c>
      <c r="B126" s="51" t="s">
        <v>270</v>
      </c>
      <c r="C126" s="51">
        <v>32219</v>
      </c>
      <c r="D126" s="51">
        <v>47335</v>
      </c>
      <c r="E126" s="51">
        <f t="shared" si="2"/>
        <v>15116</v>
      </c>
      <c r="F126" s="136"/>
      <c r="G126" s="6"/>
      <c r="H126" s="7"/>
    </row>
    <row r="127" spans="1:8" ht="15.75">
      <c r="A127" s="51">
        <v>10</v>
      </c>
      <c r="B127" s="51" t="s">
        <v>271</v>
      </c>
      <c r="C127" s="51">
        <v>32346</v>
      </c>
      <c r="D127" s="51">
        <v>47335</v>
      </c>
      <c r="E127" s="51">
        <f t="shared" si="2"/>
        <v>14989</v>
      </c>
      <c r="F127" s="136"/>
      <c r="G127" s="6"/>
      <c r="H127" s="7"/>
    </row>
    <row r="128" spans="1:8" ht="15.75">
      <c r="A128" s="51">
        <v>11</v>
      </c>
      <c r="B128" s="51" t="s">
        <v>272</v>
      </c>
      <c r="C128" s="51">
        <v>13627</v>
      </c>
      <c r="D128" s="51">
        <v>47335</v>
      </c>
      <c r="E128" s="51">
        <f t="shared" si="2"/>
        <v>33708</v>
      </c>
      <c r="F128" s="136"/>
      <c r="G128" s="6"/>
      <c r="H128" s="7"/>
    </row>
    <row r="129" spans="1:8" ht="15.75">
      <c r="A129" s="51">
        <v>12</v>
      </c>
      <c r="B129" s="51" t="s">
        <v>273</v>
      </c>
      <c r="C129" s="51">
        <v>32346</v>
      </c>
      <c r="D129" s="51">
        <v>47335</v>
      </c>
      <c r="E129" s="51">
        <f t="shared" si="2"/>
        <v>14989</v>
      </c>
      <c r="F129" s="136"/>
      <c r="G129" s="6"/>
      <c r="H129" s="7"/>
    </row>
    <row r="130" spans="1:8" ht="15.75">
      <c r="A130" s="51">
        <v>13</v>
      </c>
      <c r="B130" s="51" t="s">
        <v>274</v>
      </c>
      <c r="C130" s="51">
        <v>0</v>
      </c>
      <c r="D130" s="51">
        <v>47335</v>
      </c>
      <c r="E130" s="51">
        <f t="shared" si="2"/>
        <v>47335</v>
      </c>
      <c r="F130" s="136"/>
      <c r="G130" s="6"/>
      <c r="H130" s="7"/>
    </row>
    <row r="131" spans="1:8" ht="15.75">
      <c r="A131" s="51">
        <v>14</v>
      </c>
      <c r="B131" s="51" t="s">
        <v>275</v>
      </c>
      <c r="C131" s="51">
        <v>32439</v>
      </c>
      <c r="D131" s="51">
        <v>47335</v>
      </c>
      <c r="E131" s="51">
        <f t="shared" si="2"/>
        <v>14896</v>
      </c>
      <c r="F131" s="136"/>
      <c r="G131" s="6"/>
      <c r="H131" s="7"/>
    </row>
    <row r="132" spans="1:8" ht="15.75">
      <c r="A132" s="51">
        <v>15</v>
      </c>
      <c r="B132" s="51" t="s">
        <v>276</v>
      </c>
      <c r="C132" s="51">
        <v>0</v>
      </c>
      <c r="D132" s="51">
        <v>47335</v>
      </c>
      <c r="E132" s="51">
        <f t="shared" si="2"/>
        <v>47335</v>
      </c>
      <c r="F132" s="136"/>
      <c r="G132" s="6"/>
      <c r="H132" s="7"/>
    </row>
    <row r="133" spans="1:8" ht="15.75">
      <c r="A133" s="51">
        <v>16</v>
      </c>
      <c r="B133" s="51" t="s">
        <v>277</v>
      </c>
      <c r="C133" s="51">
        <v>32346</v>
      </c>
      <c r="D133" s="51">
        <v>47335</v>
      </c>
      <c r="E133" s="51">
        <f t="shared" si="2"/>
        <v>14989</v>
      </c>
      <c r="F133" s="136"/>
      <c r="G133" s="6"/>
      <c r="H133" s="7"/>
    </row>
    <row r="134" spans="1:8" ht="15.75">
      <c r="A134" s="51">
        <v>17</v>
      </c>
      <c r="B134" s="51" t="s">
        <v>278</v>
      </c>
      <c r="C134" s="51">
        <v>18719</v>
      </c>
      <c r="D134" s="51">
        <v>47335</v>
      </c>
      <c r="E134" s="51">
        <f t="shared" si="2"/>
        <v>28616</v>
      </c>
      <c r="F134" s="136"/>
      <c r="G134" s="6"/>
      <c r="H134" s="7"/>
    </row>
    <row r="135" spans="1:8" ht="15.75">
      <c r="A135" s="51">
        <v>18</v>
      </c>
      <c r="B135" s="51" t="s">
        <v>279</v>
      </c>
      <c r="C135" s="51">
        <v>18719</v>
      </c>
      <c r="D135" s="51">
        <v>47335</v>
      </c>
      <c r="E135" s="51">
        <f t="shared" si="2"/>
        <v>28616</v>
      </c>
      <c r="F135" s="136"/>
      <c r="G135" s="6"/>
      <c r="H135" s="7"/>
    </row>
    <row r="136" spans="1:8" ht="15.75">
      <c r="A136" s="51">
        <v>19</v>
      </c>
      <c r="B136" s="51" t="s">
        <v>280</v>
      </c>
      <c r="C136" s="51">
        <v>0</v>
      </c>
      <c r="D136" s="51">
        <v>47335</v>
      </c>
      <c r="E136" s="51">
        <f t="shared" si="2"/>
        <v>47335</v>
      </c>
      <c r="F136" s="136"/>
      <c r="G136" s="6"/>
      <c r="H136" s="7"/>
    </row>
    <row r="137" spans="1:8" ht="15.75">
      <c r="A137" s="51">
        <v>20</v>
      </c>
      <c r="B137" s="51" t="s">
        <v>281</v>
      </c>
      <c r="C137" s="51">
        <v>32346</v>
      </c>
      <c r="D137" s="51">
        <v>47335</v>
      </c>
      <c r="E137" s="51">
        <f t="shared" si="2"/>
        <v>14989</v>
      </c>
      <c r="F137" s="136"/>
      <c r="G137" s="6"/>
      <c r="H137" s="7"/>
    </row>
    <row r="138" spans="1:8" ht="15.75">
      <c r="A138" s="51">
        <v>21</v>
      </c>
      <c r="B138" s="51" t="s">
        <v>282</v>
      </c>
      <c r="C138" s="51">
        <v>18719</v>
      </c>
      <c r="D138" s="51">
        <v>47335</v>
      </c>
      <c r="E138" s="51">
        <f t="shared" si="2"/>
        <v>28616</v>
      </c>
      <c r="F138" s="136"/>
      <c r="G138" s="6"/>
      <c r="H138" s="7"/>
    </row>
    <row r="139" spans="1:8" ht="15.75">
      <c r="A139" s="51">
        <v>22</v>
      </c>
      <c r="B139" s="51" t="s">
        <v>283</v>
      </c>
      <c r="C139" s="51">
        <v>18720</v>
      </c>
      <c r="D139" s="51">
        <v>47335</v>
      </c>
      <c r="E139" s="51">
        <f t="shared" si="2"/>
        <v>28615</v>
      </c>
      <c r="F139" s="136"/>
      <c r="G139" s="6"/>
      <c r="H139" s="7"/>
    </row>
    <row r="140" spans="1:8" ht="15.75">
      <c r="A140" s="51">
        <v>23</v>
      </c>
      <c r="B140" s="51" t="s">
        <v>284</v>
      </c>
      <c r="C140" s="51">
        <v>18719</v>
      </c>
      <c r="D140" s="51">
        <v>47335</v>
      </c>
      <c r="E140" s="51">
        <f t="shared" si="2"/>
        <v>28616</v>
      </c>
      <c r="F140" s="136"/>
      <c r="G140" s="6"/>
      <c r="H140" s="7"/>
    </row>
    <row r="141" spans="1:8" ht="15.75">
      <c r="A141" s="51">
        <v>24</v>
      </c>
      <c r="B141" s="51" t="s">
        <v>285</v>
      </c>
      <c r="C141" s="51">
        <v>32346</v>
      </c>
      <c r="D141" s="51">
        <v>47335</v>
      </c>
      <c r="E141" s="51">
        <f t="shared" si="2"/>
        <v>14989</v>
      </c>
      <c r="F141" s="136"/>
      <c r="G141" s="6"/>
      <c r="H141" s="7"/>
    </row>
    <row r="142" spans="1:8" ht="15.75">
      <c r="A142" s="51">
        <v>25</v>
      </c>
      <c r="B142" s="51" t="s">
        <v>286</v>
      </c>
      <c r="C142" s="51">
        <v>18719</v>
      </c>
      <c r="D142" s="51">
        <v>47335</v>
      </c>
      <c r="E142" s="51">
        <f t="shared" si="2"/>
        <v>28616</v>
      </c>
      <c r="F142" s="136"/>
      <c r="G142" s="6"/>
      <c r="H142" s="7"/>
    </row>
    <row r="143" spans="1:8" ht="15.75">
      <c r="A143" s="51">
        <v>26</v>
      </c>
      <c r="B143" s="51" t="s">
        <v>287</v>
      </c>
      <c r="C143" s="51">
        <v>18719</v>
      </c>
      <c r="D143" s="51">
        <v>47335</v>
      </c>
      <c r="E143" s="51">
        <f t="shared" si="2"/>
        <v>28616</v>
      </c>
      <c r="F143" s="136"/>
      <c r="G143" s="6"/>
      <c r="H143" s="7"/>
    </row>
    <row r="144" spans="1:8" ht="15.75">
      <c r="A144" s="51">
        <v>27</v>
      </c>
      <c r="B144" s="51" t="s">
        <v>288</v>
      </c>
      <c r="C144" s="51">
        <v>18719</v>
      </c>
      <c r="D144" s="51">
        <v>47335</v>
      </c>
      <c r="E144" s="51">
        <f t="shared" si="2"/>
        <v>28616</v>
      </c>
      <c r="F144" s="136"/>
      <c r="G144" s="6"/>
      <c r="H144" s="7"/>
    </row>
    <row r="145" spans="1:8" ht="15.75">
      <c r="A145" s="51">
        <v>28</v>
      </c>
      <c r="B145" s="51" t="s">
        <v>289</v>
      </c>
      <c r="C145" s="51">
        <v>18719</v>
      </c>
      <c r="D145" s="51">
        <v>47335</v>
      </c>
      <c r="E145" s="51">
        <f t="shared" si="2"/>
        <v>28616</v>
      </c>
      <c r="F145" s="136"/>
      <c r="G145" s="6"/>
      <c r="H145" s="7"/>
    </row>
    <row r="146" spans="1:8">
      <c r="A146" s="2"/>
      <c r="B146" s="2"/>
      <c r="C146" s="2"/>
      <c r="D146" s="2"/>
      <c r="E146" s="51">
        <f>SUM(E118:E145)</f>
        <v>777321</v>
      </c>
      <c r="F146" s="2"/>
    </row>
  </sheetData>
  <mergeCells count="3">
    <mergeCell ref="B1:E2"/>
    <mergeCell ref="B62:B63"/>
    <mergeCell ref="B115:B116"/>
  </mergeCells>
  <pageMargins left="0.7" right="0.7" top="0.75" bottom="0.75" header="0.3" footer="0.3"/>
  <pageSetup paperSize="5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71"/>
  <sheetViews>
    <sheetView workbookViewId="0">
      <selection activeCell="A3" sqref="A3:F171"/>
    </sheetView>
  </sheetViews>
  <sheetFormatPr defaultRowHeight="15"/>
  <cols>
    <col min="1" max="1" width="5.28515625" customWidth="1"/>
    <col min="2" max="2" width="48.5703125" customWidth="1"/>
    <col min="3" max="3" width="11.42578125" customWidth="1"/>
  </cols>
  <sheetData>
    <row r="1" spans="1:6">
      <c r="B1" s="16" t="s">
        <v>290</v>
      </c>
      <c r="C1" s="16"/>
      <c r="D1" s="16"/>
      <c r="E1" s="16"/>
    </row>
    <row r="2" spans="1:6">
      <c r="B2" s="16"/>
      <c r="C2" s="16"/>
      <c r="D2" s="16"/>
      <c r="E2" s="16"/>
    </row>
    <row r="3" spans="1:6" ht="15.75">
      <c r="A3" s="136" t="s">
        <v>0</v>
      </c>
      <c r="B3" s="136" t="s">
        <v>1</v>
      </c>
      <c r="C3" s="136" t="s">
        <v>2</v>
      </c>
      <c r="D3" s="136" t="s">
        <v>3804</v>
      </c>
      <c r="E3" s="136" t="s">
        <v>110</v>
      </c>
      <c r="F3" s="136" t="s">
        <v>3805</v>
      </c>
    </row>
    <row r="4" spans="1:6">
      <c r="A4" s="2">
        <v>1</v>
      </c>
      <c r="B4" s="2" t="s">
        <v>291</v>
      </c>
      <c r="C4" s="2">
        <v>14163</v>
      </c>
      <c r="D4" s="2">
        <v>79341</v>
      </c>
      <c r="E4" s="2">
        <f>SUM(D4-C4)</f>
        <v>65178</v>
      </c>
      <c r="F4" s="2"/>
    </row>
    <row r="5" spans="1:6">
      <c r="A5" s="2">
        <v>2</v>
      </c>
      <c r="B5" s="2" t="s">
        <v>292</v>
      </c>
      <c r="C5" s="2">
        <v>68487</v>
      </c>
      <c r="D5" s="2">
        <v>79341</v>
      </c>
      <c r="E5" s="2">
        <f t="shared" ref="E5:E52" si="0">SUM(D5-C5)</f>
        <v>10854</v>
      </c>
      <c r="F5" s="2"/>
    </row>
    <row r="6" spans="1:6">
      <c r="A6" s="2">
        <v>3</v>
      </c>
      <c r="B6" s="2" t="s">
        <v>293</v>
      </c>
      <c r="C6" s="2">
        <v>14163</v>
      </c>
      <c r="D6" s="2">
        <v>79341</v>
      </c>
      <c r="E6" s="2">
        <f t="shared" si="0"/>
        <v>65178</v>
      </c>
      <c r="F6" s="2"/>
    </row>
    <row r="7" spans="1:6">
      <c r="A7" s="2">
        <v>4</v>
      </c>
      <c r="B7" s="2" t="s">
        <v>294</v>
      </c>
      <c r="C7" s="2">
        <v>14163</v>
      </c>
      <c r="D7" s="2">
        <v>79341</v>
      </c>
      <c r="E7" s="2">
        <f t="shared" si="0"/>
        <v>65178</v>
      </c>
      <c r="F7" s="2"/>
    </row>
    <row r="8" spans="1:6">
      <c r="A8" s="2">
        <v>5</v>
      </c>
      <c r="B8" s="2" t="s">
        <v>295</v>
      </c>
      <c r="C8" s="2">
        <v>35889</v>
      </c>
      <c r="D8" s="2">
        <v>79341</v>
      </c>
      <c r="E8" s="2">
        <f t="shared" si="0"/>
        <v>43452</v>
      </c>
      <c r="F8" s="2"/>
    </row>
    <row r="9" spans="1:6">
      <c r="A9" s="2">
        <v>6</v>
      </c>
      <c r="B9" s="2" t="s">
        <v>296</v>
      </c>
      <c r="C9" s="2">
        <v>35763</v>
      </c>
      <c r="D9" s="2">
        <v>79341</v>
      </c>
      <c r="E9" s="2">
        <f t="shared" si="0"/>
        <v>43578</v>
      </c>
      <c r="F9" s="2"/>
    </row>
    <row r="10" spans="1:6">
      <c r="A10" s="2">
        <v>7</v>
      </c>
      <c r="B10" s="2" t="s">
        <v>297</v>
      </c>
      <c r="C10" s="2">
        <v>79348</v>
      </c>
      <c r="D10" s="2">
        <v>79341</v>
      </c>
      <c r="E10" s="2">
        <f t="shared" si="0"/>
        <v>-7</v>
      </c>
      <c r="F10" s="2"/>
    </row>
    <row r="11" spans="1:6">
      <c r="A11" s="2">
        <v>8</v>
      </c>
      <c r="B11" s="2" t="s">
        <v>298</v>
      </c>
      <c r="C11" s="2">
        <v>14163</v>
      </c>
      <c r="D11" s="2">
        <v>79341</v>
      </c>
      <c r="E11" s="2">
        <f t="shared" si="0"/>
        <v>65178</v>
      </c>
      <c r="F11" s="2"/>
    </row>
    <row r="12" spans="1:6">
      <c r="A12" s="2">
        <v>9</v>
      </c>
      <c r="B12" s="2" t="s">
        <v>299</v>
      </c>
      <c r="C12" s="2">
        <v>14163</v>
      </c>
      <c r="D12" s="2">
        <v>79341</v>
      </c>
      <c r="E12" s="2">
        <f t="shared" si="0"/>
        <v>65178</v>
      </c>
      <c r="F12" s="2"/>
    </row>
    <row r="13" spans="1:6">
      <c r="A13" s="2">
        <v>10</v>
      </c>
      <c r="B13" s="2" t="s">
        <v>300</v>
      </c>
      <c r="C13" s="2">
        <v>14186</v>
      </c>
      <c r="D13" s="2">
        <v>79341</v>
      </c>
      <c r="E13" s="2">
        <f t="shared" si="0"/>
        <v>65155</v>
      </c>
      <c r="F13" s="2"/>
    </row>
    <row r="14" spans="1:6">
      <c r="A14" s="2">
        <v>11</v>
      </c>
      <c r="B14" s="2" t="s">
        <v>301</v>
      </c>
      <c r="C14" s="2">
        <v>46752</v>
      </c>
      <c r="D14" s="2">
        <v>79341</v>
      </c>
      <c r="E14" s="2">
        <f t="shared" si="0"/>
        <v>32589</v>
      </c>
      <c r="F14" s="2"/>
    </row>
    <row r="15" spans="1:6">
      <c r="A15" s="2">
        <v>12</v>
      </c>
      <c r="B15" s="2" t="s">
        <v>302</v>
      </c>
      <c r="C15" s="2">
        <v>14160</v>
      </c>
      <c r="D15" s="2">
        <v>79341</v>
      </c>
      <c r="E15" s="2">
        <f t="shared" si="0"/>
        <v>65181</v>
      </c>
      <c r="F15" s="2"/>
    </row>
    <row r="16" spans="1:6">
      <c r="A16" s="2">
        <v>13</v>
      </c>
      <c r="B16" s="2" t="s">
        <v>303</v>
      </c>
      <c r="C16" s="2">
        <v>14160</v>
      </c>
      <c r="D16" s="2">
        <v>79341</v>
      </c>
      <c r="E16" s="2">
        <f t="shared" si="0"/>
        <v>65181</v>
      </c>
      <c r="F16" s="2"/>
    </row>
    <row r="17" spans="1:6">
      <c r="A17" s="2">
        <v>14</v>
      </c>
      <c r="B17" s="2" t="s">
        <v>304</v>
      </c>
      <c r="C17" s="2">
        <v>35889</v>
      </c>
      <c r="D17" s="2">
        <v>79341</v>
      </c>
      <c r="E17" s="2">
        <f t="shared" si="0"/>
        <v>43452</v>
      </c>
      <c r="F17" s="2"/>
    </row>
    <row r="18" spans="1:6">
      <c r="A18" s="2">
        <v>15</v>
      </c>
      <c r="B18" s="2" t="s">
        <v>305</v>
      </c>
      <c r="C18" s="2">
        <v>14163</v>
      </c>
      <c r="D18" s="2">
        <v>79341</v>
      </c>
      <c r="E18" s="2">
        <f t="shared" si="0"/>
        <v>65178</v>
      </c>
      <c r="F18" s="2">
        <v>25026</v>
      </c>
    </row>
    <row r="19" spans="1:6">
      <c r="A19" s="2">
        <v>16</v>
      </c>
      <c r="B19" s="2" t="s">
        <v>306</v>
      </c>
      <c r="C19" s="2">
        <v>14163</v>
      </c>
      <c r="D19" s="2">
        <v>79341</v>
      </c>
      <c r="E19" s="2">
        <f t="shared" si="0"/>
        <v>65178</v>
      </c>
      <c r="F19" s="2"/>
    </row>
    <row r="20" spans="1:6">
      <c r="A20" s="2">
        <v>17</v>
      </c>
      <c r="B20" s="2" t="s">
        <v>307</v>
      </c>
      <c r="C20" s="2">
        <v>14163</v>
      </c>
      <c r="D20" s="2">
        <v>79341</v>
      </c>
      <c r="E20" s="2">
        <f t="shared" si="0"/>
        <v>65178</v>
      </c>
      <c r="F20" s="2"/>
    </row>
    <row r="21" spans="1:6">
      <c r="A21" s="2">
        <v>18</v>
      </c>
      <c r="B21" s="2" t="s">
        <v>308</v>
      </c>
      <c r="C21" s="2">
        <v>14163</v>
      </c>
      <c r="D21" s="2">
        <v>79341</v>
      </c>
      <c r="E21" s="2">
        <f t="shared" si="0"/>
        <v>65178</v>
      </c>
      <c r="F21" s="2"/>
    </row>
    <row r="22" spans="1:6">
      <c r="A22" s="2">
        <v>19</v>
      </c>
      <c r="B22" s="2" t="s">
        <v>309</v>
      </c>
      <c r="C22" s="2">
        <v>68490</v>
      </c>
      <c r="D22" s="2">
        <v>79341</v>
      </c>
      <c r="E22" s="2">
        <f t="shared" si="0"/>
        <v>10851</v>
      </c>
      <c r="F22" s="2"/>
    </row>
    <row r="23" spans="1:6">
      <c r="A23" s="2">
        <v>20</v>
      </c>
      <c r="B23" s="2" t="s">
        <v>310</v>
      </c>
      <c r="C23" s="2">
        <v>46752</v>
      </c>
      <c r="D23" s="2">
        <v>79341</v>
      </c>
      <c r="E23" s="2">
        <f t="shared" si="0"/>
        <v>32589</v>
      </c>
      <c r="F23" s="2"/>
    </row>
    <row r="24" spans="1:6">
      <c r="A24" s="2">
        <v>21</v>
      </c>
      <c r="B24" s="2" t="s">
        <v>311</v>
      </c>
      <c r="C24" s="2">
        <v>14163</v>
      </c>
      <c r="D24" s="2">
        <v>79341</v>
      </c>
      <c r="E24" s="2">
        <f t="shared" si="0"/>
        <v>65178</v>
      </c>
      <c r="F24" s="2">
        <v>25026</v>
      </c>
    </row>
    <row r="25" spans="1:6">
      <c r="A25" s="2">
        <v>22</v>
      </c>
      <c r="B25" s="2" t="s">
        <v>312</v>
      </c>
      <c r="C25" s="2">
        <v>14163</v>
      </c>
      <c r="D25" s="2">
        <v>79341</v>
      </c>
      <c r="E25" s="2">
        <f t="shared" si="0"/>
        <v>65178</v>
      </c>
      <c r="F25" s="2"/>
    </row>
    <row r="26" spans="1:6">
      <c r="A26" s="2">
        <v>23</v>
      </c>
      <c r="B26" s="2" t="s">
        <v>313</v>
      </c>
      <c r="C26" s="2">
        <v>14163</v>
      </c>
      <c r="D26" s="2">
        <v>79341</v>
      </c>
      <c r="E26" s="2">
        <f t="shared" si="0"/>
        <v>65178</v>
      </c>
      <c r="F26" s="2"/>
    </row>
    <row r="27" spans="1:6">
      <c r="A27" s="2">
        <v>24</v>
      </c>
      <c r="B27" s="2" t="s">
        <v>314</v>
      </c>
      <c r="C27" s="2">
        <v>14163</v>
      </c>
      <c r="D27" s="2">
        <v>79341</v>
      </c>
      <c r="E27" s="2">
        <f t="shared" si="0"/>
        <v>65178</v>
      </c>
      <c r="F27" s="2"/>
    </row>
    <row r="28" spans="1:6">
      <c r="A28" s="2">
        <v>25</v>
      </c>
      <c r="B28" s="2" t="s">
        <v>315</v>
      </c>
      <c r="C28" s="2">
        <v>14163</v>
      </c>
      <c r="D28" s="2">
        <v>79341</v>
      </c>
      <c r="E28" s="2">
        <f t="shared" si="0"/>
        <v>65178</v>
      </c>
      <c r="F28" s="2"/>
    </row>
    <row r="29" spans="1:6">
      <c r="A29" s="2">
        <v>26</v>
      </c>
      <c r="B29" s="2" t="s">
        <v>316</v>
      </c>
      <c r="C29" s="2">
        <v>14163</v>
      </c>
      <c r="D29" s="2">
        <v>79341</v>
      </c>
      <c r="E29" s="2">
        <f t="shared" si="0"/>
        <v>65178</v>
      </c>
      <c r="F29" s="2">
        <v>25000</v>
      </c>
    </row>
    <row r="30" spans="1:6">
      <c r="A30" s="2">
        <v>27</v>
      </c>
      <c r="B30" s="2" t="s">
        <v>317</v>
      </c>
      <c r="C30" s="2">
        <v>14165</v>
      </c>
      <c r="D30" s="2">
        <v>79341</v>
      </c>
      <c r="E30" s="2">
        <f t="shared" si="0"/>
        <v>65176</v>
      </c>
      <c r="F30" s="2"/>
    </row>
    <row r="31" spans="1:6">
      <c r="A31" s="2">
        <v>28</v>
      </c>
      <c r="B31" s="2" t="s">
        <v>318</v>
      </c>
      <c r="C31" s="2">
        <v>14163</v>
      </c>
      <c r="D31" s="2">
        <v>79341</v>
      </c>
      <c r="E31" s="2">
        <f t="shared" si="0"/>
        <v>65178</v>
      </c>
      <c r="F31" s="2"/>
    </row>
    <row r="32" spans="1:6">
      <c r="A32" s="2">
        <v>29</v>
      </c>
      <c r="B32" s="2" t="s">
        <v>319</v>
      </c>
      <c r="C32" s="2">
        <v>14163</v>
      </c>
      <c r="D32" s="2">
        <v>79341</v>
      </c>
      <c r="E32" s="2">
        <f t="shared" si="0"/>
        <v>65178</v>
      </c>
      <c r="F32" s="2"/>
    </row>
    <row r="33" spans="1:6">
      <c r="A33" s="2">
        <v>30</v>
      </c>
      <c r="B33" s="2" t="s">
        <v>320</v>
      </c>
      <c r="C33" s="2">
        <v>14163</v>
      </c>
      <c r="D33" s="2">
        <v>79341</v>
      </c>
      <c r="E33" s="2">
        <f t="shared" si="0"/>
        <v>65178</v>
      </c>
      <c r="F33" s="2"/>
    </row>
    <row r="34" spans="1:6">
      <c r="A34" s="2">
        <v>31</v>
      </c>
      <c r="B34" s="2" t="s">
        <v>321</v>
      </c>
      <c r="C34" s="2">
        <v>14163</v>
      </c>
      <c r="D34" s="2">
        <v>79341</v>
      </c>
      <c r="E34" s="2">
        <f t="shared" si="0"/>
        <v>65178</v>
      </c>
      <c r="F34" s="2"/>
    </row>
    <row r="35" spans="1:6">
      <c r="A35" s="2">
        <v>32</v>
      </c>
      <c r="B35" s="2" t="s">
        <v>322</v>
      </c>
      <c r="C35" s="2">
        <v>14163</v>
      </c>
      <c r="D35" s="2">
        <v>79341</v>
      </c>
      <c r="E35" s="2">
        <f t="shared" si="0"/>
        <v>65178</v>
      </c>
      <c r="F35" s="2"/>
    </row>
    <row r="36" spans="1:6">
      <c r="A36" s="2">
        <v>33</v>
      </c>
      <c r="B36" s="2" t="s">
        <v>323</v>
      </c>
      <c r="C36" s="2">
        <v>14163</v>
      </c>
      <c r="D36" s="2">
        <v>79341</v>
      </c>
      <c r="E36" s="2">
        <f t="shared" si="0"/>
        <v>65178</v>
      </c>
      <c r="F36" s="2"/>
    </row>
    <row r="37" spans="1:6">
      <c r="A37" s="2">
        <v>34</v>
      </c>
      <c r="B37" s="2" t="s">
        <v>324</v>
      </c>
      <c r="C37" s="2">
        <v>46752</v>
      </c>
      <c r="D37" s="2">
        <v>79341</v>
      </c>
      <c r="E37" s="2">
        <f t="shared" si="0"/>
        <v>32589</v>
      </c>
      <c r="F37" s="2"/>
    </row>
    <row r="38" spans="1:6">
      <c r="A38" s="2">
        <v>35</v>
      </c>
      <c r="B38" s="2" t="s">
        <v>325</v>
      </c>
      <c r="C38" s="2">
        <v>25026</v>
      </c>
      <c r="D38" s="2">
        <v>79341</v>
      </c>
      <c r="E38" s="2">
        <f t="shared" si="0"/>
        <v>54315</v>
      </c>
      <c r="F38" s="2"/>
    </row>
    <row r="39" spans="1:6">
      <c r="A39" s="2">
        <v>36</v>
      </c>
      <c r="B39" s="2" t="s">
        <v>326</v>
      </c>
      <c r="C39" s="2">
        <v>14163</v>
      </c>
      <c r="D39" s="2">
        <v>79341</v>
      </c>
      <c r="E39" s="2">
        <f t="shared" si="0"/>
        <v>65178</v>
      </c>
      <c r="F39" s="2"/>
    </row>
    <row r="40" spans="1:6">
      <c r="A40" s="2">
        <v>37</v>
      </c>
      <c r="B40" s="2" t="s">
        <v>327</v>
      </c>
      <c r="C40" s="2">
        <v>14163</v>
      </c>
      <c r="D40" s="2">
        <v>79341</v>
      </c>
      <c r="E40" s="2">
        <f t="shared" si="0"/>
        <v>65178</v>
      </c>
      <c r="F40" s="2"/>
    </row>
    <row r="41" spans="1:6">
      <c r="A41" s="2">
        <v>38</v>
      </c>
      <c r="B41" s="2" t="s">
        <v>328</v>
      </c>
      <c r="C41" s="2">
        <v>46764</v>
      </c>
      <c r="D41" s="2">
        <v>79341</v>
      </c>
      <c r="E41" s="2">
        <f t="shared" si="0"/>
        <v>32577</v>
      </c>
      <c r="F41" s="2"/>
    </row>
    <row r="42" spans="1:6">
      <c r="A42" s="2">
        <v>39</v>
      </c>
      <c r="B42" s="2" t="s">
        <v>329</v>
      </c>
      <c r="C42" s="2">
        <v>14163</v>
      </c>
      <c r="D42" s="2">
        <v>79341</v>
      </c>
      <c r="E42" s="2">
        <f t="shared" si="0"/>
        <v>65178</v>
      </c>
      <c r="F42" s="2"/>
    </row>
    <row r="43" spans="1:6">
      <c r="A43" s="2">
        <v>40</v>
      </c>
      <c r="B43" s="2" t="s">
        <v>330</v>
      </c>
      <c r="C43" s="2">
        <v>46764</v>
      </c>
      <c r="D43" s="2">
        <v>79341</v>
      </c>
      <c r="E43" s="2">
        <f t="shared" si="0"/>
        <v>32577</v>
      </c>
      <c r="F43" s="2"/>
    </row>
    <row r="44" spans="1:6">
      <c r="A44" s="2">
        <v>41</v>
      </c>
      <c r="B44" s="2" t="s">
        <v>331</v>
      </c>
      <c r="C44" s="2">
        <v>14163</v>
      </c>
      <c r="D44" s="2">
        <v>79341</v>
      </c>
      <c r="E44" s="2">
        <f t="shared" si="0"/>
        <v>65178</v>
      </c>
      <c r="F44" s="2"/>
    </row>
    <row r="45" spans="1:6">
      <c r="A45" s="2">
        <v>42</v>
      </c>
      <c r="B45" s="2" t="s">
        <v>332</v>
      </c>
      <c r="C45" s="2">
        <v>14163</v>
      </c>
      <c r="D45" s="2">
        <v>79341</v>
      </c>
      <c r="E45" s="2">
        <f t="shared" si="0"/>
        <v>65178</v>
      </c>
      <c r="F45" s="2"/>
    </row>
    <row r="46" spans="1:6">
      <c r="A46" s="2">
        <v>43</v>
      </c>
      <c r="B46" s="2" t="s">
        <v>333</v>
      </c>
      <c r="C46" s="2">
        <v>5280</v>
      </c>
      <c r="D46" s="2">
        <v>79341</v>
      </c>
      <c r="E46" s="2">
        <f t="shared" si="0"/>
        <v>74061</v>
      </c>
      <c r="F46" s="2"/>
    </row>
    <row r="47" spans="1:6">
      <c r="A47" s="2">
        <v>44</v>
      </c>
      <c r="B47" s="2" t="s">
        <v>334</v>
      </c>
      <c r="C47" s="2">
        <v>6360</v>
      </c>
      <c r="D47" s="2">
        <v>79341</v>
      </c>
      <c r="E47" s="2">
        <f t="shared" si="0"/>
        <v>72981</v>
      </c>
      <c r="F47" s="2"/>
    </row>
    <row r="48" spans="1:6">
      <c r="A48" s="2">
        <v>45</v>
      </c>
      <c r="B48" s="2" t="s">
        <v>335</v>
      </c>
      <c r="C48" s="2">
        <v>45000</v>
      </c>
      <c r="D48" s="2">
        <v>79341</v>
      </c>
      <c r="E48" s="2">
        <f t="shared" si="0"/>
        <v>34341</v>
      </c>
      <c r="F48" s="2"/>
    </row>
    <row r="49" spans="1:8">
      <c r="A49" s="2">
        <v>46</v>
      </c>
      <c r="B49" s="2" t="s">
        <v>336</v>
      </c>
      <c r="C49" s="2">
        <v>14163</v>
      </c>
      <c r="D49" s="2">
        <v>79341</v>
      </c>
      <c r="E49" s="2">
        <f t="shared" si="0"/>
        <v>65178</v>
      </c>
      <c r="F49" s="2"/>
    </row>
    <row r="50" spans="1:8">
      <c r="A50" s="2">
        <v>47</v>
      </c>
      <c r="B50" s="2" t="s">
        <v>337</v>
      </c>
      <c r="C50" s="2">
        <v>14163</v>
      </c>
      <c r="D50" s="2">
        <v>79341</v>
      </c>
      <c r="E50" s="2">
        <f t="shared" si="0"/>
        <v>65178</v>
      </c>
      <c r="F50" s="2"/>
    </row>
    <row r="51" spans="1:8">
      <c r="A51" s="2">
        <v>48</v>
      </c>
      <c r="B51" s="2" t="s">
        <v>338</v>
      </c>
      <c r="C51" s="2">
        <v>14163</v>
      </c>
      <c r="D51" s="2">
        <v>79341</v>
      </c>
      <c r="E51" s="2">
        <f t="shared" si="0"/>
        <v>65178</v>
      </c>
      <c r="F51" s="2"/>
    </row>
    <row r="52" spans="1:8">
      <c r="A52" s="2">
        <v>49</v>
      </c>
      <c r="B52" s="2" t="s">
        <v>339</v>
      </c>
      <c r="C52" s="2">
        <v>10863</v>
      </c>
      <c r="D52" s="2">
        <v>79341</v>
      </c>
      <c r="E52" s="2">
        <f t="shared" si="0"/>
        <v>68478</v>
      </c>
      <c r="F52" s="2"/>
    </row>
    <row r="53" spans="1:8">
      <c r="A53" s="2"/>
      <c r="B53" s="2"/>
      <c r="C53" s="2"/>
      <c r="D53" s="2"/>
      <c r="E53" s="137">
        <f>SUM(E4:E52)</f>
        <v>2770132</v>
      </c>
      <c r="F53" s="2"/>
    </row>
    <row r="54" spans="1:8">
      <c r="A54" s="2"/>
      <c r="B54" s="2"/>
      <c r="C54" s="2"/>
      <c r="D54" s="2"/>
      <c r="E54" s="2"/>
      <c r="F54" s="2"/>
    </row>
    <row r="55" spans="1:8">
      <c r="A55" s="2"/>
      <c r="B55" s="142" t="s">
        <v>398</v>
      </c>
      <c r="C55" s="2"/>
      <c r="D55" s="2"/>
      <c r="E55" s="2"/>
      <c r="F55" s="2"/>
    </row>
    <row r="56" spans="1:8">
      <c r="A56" s="2"/>
      <c r="B56" s="142"/>
      <c r="C56" s="2"/>
      <c r="D56" s="2"/>
      <c r="E56" s="2"/>
      <c r="F56" s="2"/>
    </row>
    <row r="57" spans="1:8" ht="15.75">
      <c r="A57" s="136" t="s">
        <v>340</v>
      </c>
      <c r="B57" s="136" t="s">
        <v>1</v>
      </c>
      <c r="C57" s="136" t="s">
        <v>109</v>
      </c>
      <c r="D57" s="136" t="s">
        <v>111</v>
      </c>
      <c r="E57" s="136" t="s">
        <v>110</v>
      </c>
      <c r="F57" s="136"/>
    </row>
    <row r="58" spans="1:8">
      <c r="A58" s="51">
        <v>1</v>
      </c>
      <c r="B58" s="51" t="s">
        <v>341</v>
      </c>
      <c r="C58" s="51">
        <v>16042</v>
      </c>
      <c r="D58" s="51">
        <v>70697</v>
      </c>
      <c r="E58" s="51">
        <f>SUM(D58-C58)</f>
        <v>54655</v>
      </c>
      <c r="F58" s="51"/>
      <c r="G58" s="6"/>
      <c r="H58" s="7"/>
    </row>
    <row r="59" spans="1:8">
      <c r="A59" s="51">
        <v>2</v>
      </c>
      <c r="B59" s="51" t="s">
        <v>342</v>
      </c>
      <c r="C59" s="51">
        <v>16042</v>
      </c>
      <c r="D59" s="51">
        <v>70697</v>
      </c>
      <c r="E59" s="51">
        <f t="shared" ref="E59:E115" si="1">SUM(D59-C59)</f>
        <v>54655</v>
      </c>
      <c r="F59" s="51"/>
      <c r="G59" s="6"/>
      <c r="H59" s="7"/>
    </row>
    <row r="60" spans="1:8">
      <c r="A60" s="51">
        <v>3</v>
      </c>
      <c r="B60" s="51" t="s">
        <v>343</v>
      </c>
      <c r="C60" s="51">
        <v>16042</v>
      </c>
      <c r="D60" s="51">
        <v>70697</v>
      </c>
      <c r="E60" s="51">
        <f t="shared" si="1"/>
        <v>54655</v>
      </c>
      <c r="F60" s="51"/>
      <c r="G60" s="6"/>
      <c r="H60" s="7"/>
    </row>
    <row r="61" spans="1:8">
      <c r="A61" s="51">
        <v>4</v>
      </c>
      <c r="B61" s="51" t="s">
        <v>344</v>
      </c>
      <c r="C61" s="51">
        <v>0</v>
      </c>
      <c r="D61" s="51">
        <v>70697</v>
      </c>
      <c r="E61" s="51">
        <f t="shared" si="1"/>
        <v>70697</v>
      </c>
      <c r="F61" s="51"/>
      <c r="G61" s="6"/>
      <c r="H61" s="7"/>
    </row>
    <row r="62" spans="1:8">
      <c r="A62" s="51">
        <v>5</v>
      </c>
      <c r="B62" s="51" t="s">
        <v>345</v>
      </c>
      <c r="C62" s="51">
        <v>16042</v>
      </c>
      <c r="D62" s="51">
        <v>70697</v>
      </c>
      <c r="E62" s="51">
        <f t="shared" si="1"/>
        <v>54655</v>
      </c>
      <c r="F62" s="51"/>
      <c r="G62" s="6"/>
      <c r="H62" s="7"/>
    </row>
    <row r="63" spans="1:8">
      <c r="A63" s="51">
        <v>6</v>
      </c>
      <c r="B63" s="51" t="s">
        <v>346</v>
      </c>
      <c r="C63" s="51">
        <v>16042</v>
      </c>
      <c r="D63" s="51">
        <v>70697</v>
      </c>
      <c r="E63" s="51">
        <f t="shared" si="1"/>
        <v>54655</v>
      </c>
      <c r="F63" s="51"/>
      <c r="G63" s="6"/>
      <c r="H63" s="7"/>
    </row>
    <row r="64" spans="1:8">
      <c r="A64" s="51">
        <v>7</v>
      </c>
      <c r="B64" s="51" t="s">
        <v>347</v>
      </c>
      <c r="C64" s="51">
        <v>42085</v>
      </c>
      <c r="D64" s="51">
        <v>70697</v>
      </c>
      <c r="E64" s="51">
        <f t="shared" si="1"/>
        <v>28612</v>
      </c>
      <c r="F64" s="51"/>
      <c r="G64" s="6"/>
      <c r="H64" s="7"/>
    </row>
    <row r="65" spans="1:8">
      <c r="A65" s="51">
        <v>8</v>
      </c>
      <c r="B65" s="51" t="s">
        <v>348</v>
      </c>
      <c r="C65" s="51">
        <v>16042</v>
      </c>
      <c r="D65" s="51">
        <v>70697</v>
      </c>
      <c r="E65" s="51">
        <f t="shared" si="1"/>
        <v>54655</v>
      </c>
      <c r="F65" s="51"/>
      <c r="G65" s="6"/>
      <c r="H65" s="7"/>
    </row>
    <row r="66" spans="1:8">
      <c r="A66" s="51">
        <v>9</v>
      </c>
      <c r="B66" s="51" t="s">
        <v>349</v>
      </c>
      <c r="C66" s="51">
        <v>16042</v>
      </c>
      <c r="D66" s="51">
        <v>70697</v>
      </c>
      <c r="E66" s="51">
        <f t="shared" si="1"/>
        <v>54655</v>
      </c>
      <c r="F66" s="51"/>
      <c r="G66" s="6"/>
      <c r="H66" s="7"/>
    </row>
    <row r="67" spans="1:8">
      <c r="A67" s="51">
        <v>10</v>
      </c>
      <c r="B67" s="51" t="s">
        <v>350</v>
      </c>
      <c r="C67" s="51">
        <v>16042</v>
      </c>
      <c r="D67" s="51">
        <v>70697</v>
      </c>
      <c r="E67" s="51">
        <f t="shared" si="1"/>
        <v>54655</v>
      </c>
      <c r="F67" s="51"/>
      <c r="G67" s="6"/>
      <c r="H67" s="7"/>
    </row>
    <row r="68" spans="1:8">
      <c r="A68" s="51">
        <v>11</v>
      </c>
      <c r="B68" s="51" t="s">
        <v>351</v>
      </c>
      <c r="C68" s="51">
        <v>16042</v>
      </c>
      <c r="D68" s="51">
        <v>70697</v>
      </c>
      <c r="E68" s="51">
        <f t="shared" si="1"/>
        <v>54655</v>
      </c>
      <c r="F68" s="51"/>
      <c r="G68" s="6"/>
      <c r="H68" s="7"/>
    </row>
    <row r="69" spans="1:8">
      <c r="A69" s="51">
        <v>12</v>
      </c>
      <c r="B69" s="51" t="s">
        <v>352</v>
      </c>
      <c r="C69" s="51">
        <v>28454</v>
      </c>
      <c r="D69" s="51">
        <v>70697</v>
      </c>
      <c r="E69" s="51">
        <f t="shared" si="1"/>
        <v>42243</v>
      </c>
      <c r="F69" s="51"/>
      <c r="G69" s="6"/>
      <c r="H69" s="7"/>
    </row>
    <row r="70" spans="1:8">
      <c r="A70" s="51">
        <v>13</v>
      </c>
      <c r="B70" s="51" t="s">
        <v>353</v>
      </c>
      <c r="C70" s="51">
        <v>28462</v>
      </c>
      <c r="D70" s="51">
        <v>70697</v>
      </c>
      <c r="E70" s="51">
        <f t="shared" si="1"/>
        <v>42235</v>
      </c>
      <c r="F70" s="51"/>
      <c r="G70" s="6"/>
      <c r="H70" s="7"/>
    </row>
    <row r="71" spans="1:8" ht="30">
      <c r="A71" s="51">
        <v>14</v>
      </c>
      <c r="B71" s="51" t="s">
        <v>354</v>
      </c>
      <c r="C71" s="51">
        <v>12500</v>
      </c>
      <c r="D71" s="51">
        <v>70697</v>
      </c>
      <c r="E71" s="51">
        <f t="shared" si="1"/>
        <v>58197</v>
      </c>
      <c r="F71" s="51"/>
      <c r="G71" s="6"/>
      <c r="H71" s="7"/>
    </row>
    <row r="72" spans="1:8">
      <c r="A72" s="51">
        <v>15</v>
      </c>
      <c r="B72" s="51" t="s">
        <v>355</v>
      </c>
      <c r="C72" s="51">
        <v>55706</v>
      </c>
      <c r="D72" s="51">
        <v>70697</v>
      </c>
      <c r="E72" s="51">
        <f t="shared" si="1"/>
        <v>14991</v>
      </c>
      <c r="F72" s="51"/>
      <c r="G72" s="6"/>
      <c r="H72" s="7"/>
    </row>
    <row r="73" spans="1:8">
      <c r="A73" s="51">
        <v>16</v>
      </c>
      <c r="B73" s="51" t="s">
        <v>47</v>
      </c>
      <c r="C73" s="51">
        <v>16042</v>
      </c>
      <c r="D73" s="51">
        <v>70697</v>
      </c>
      <c r="E73" s="51">
        <f t="shared" si="1"/>
        <v>54655</v>
      </c>
      <c r="F73" s="51"/>
      <c r="G73" s="6"/>
      <c r="H73" s="7"/>
    </row>
    <row r="74" spans="1:8">
      <c r="A74" s="51">
        <v>17</v>
      </c>
      <c r="B74" s="51" t="s">
        <v>356</v>
      </c>
      <c r="C74" s="51">
        <v>16042</v>
      </c>
      <c r="D74" s="51">
        <v>70697</v>
      </c>
      <c r="E74" s="51">
        <f t="shared" si="1"/>
        <v>54655</v>
      </c>
      <c r="F74" s="51"/>
      <c r="G74" s="6"/>
      <c r="H74" s="7"/>
    </row>
    <row r="75" spans="1:8">
      <c r="A75" s="51">
        <v>18</v>
      </c>
      <c r="B75" s="51" t="s">
        <v>357</v>
      </c>
      <c r="C75" s="51">
        <v>0</v>
      </c>
      <c r="D75" s="51">
        <v>70697</v>
      </c>
      <c r="E75" s="51">
        <f t="shared" si="1"/>
        <v>70697</v>
      </c>
      <c r="F75" s="51"/>
      <c r="G75" s="6"/>
      <c r="H75" s="7"/>
    </row>
    <row r="76" spans="1:8">
      <c r="A76" s="51">
        <v>19</v>
      </c>
      <c r="B76" s="51" t="s">
        <v>358</v>
      </c>
      <c r="C76" s="51">
        <v>16042</v>
      </c>
      <c r="D76" s="51">
        <v>70697</v>
      </c>
      <c r="E76" s="51">
        <f t="shared" si="1"/>
        <v>54655</v>
      </c>
      <c r="F76" s="51"/>
      <c r="G76" s="6"/>
      <c r="H76" s="7"/>
    </row>
    <row r="77" spans="1:8">
      <c r="A77" s="51">
        <v>20</v>
      </c>
      <c r="B77" s="51" t="s">
        <v>359</v>
      </c>
      <c r="C77" s="51">
        <v>16042</v>
      </c>
      <c r="D77" s="51">
        <v>70697</v>
      </c>
      <c r="E77" s="51">
        <f t="shared" si="1"/>
        <v>54655</v>
      </c>
      <c r="F77" s="51"/>
      <c r="G77" s="6"/>
      <c r="H77" s="7"/>
    </row>
    <row r="78" spans="1:8">
      <c r="A78" s="51">
        <v>21</v>
      </c>
      <c r="B78" s="51" t="s">
        <v>360</v>
      </c>
      <c r="C78" s="51">
        <v>16042</v>
      </c>
      <c r="D78" s="51">
        <v>70697</v>
      </c>
      <c r="E78" s="51">
        <f t="shared" si="1"/>
        <v>54655</v>
      </c>
      <c r="F78" s="51"/>
      <c r="G78" s="6"/>
      <c r="H78" s="7"/>
    </row>
    <row r="79" spans="1:8">
      <c r="A79" s="51">
        <v>22</v>
      </c>
      <c r="B79" s="51" t="s">
        <v>361</v>
      </c>
      <c r="C79" s="51">
        <v>16046</v>
      </c>
      <c r="D79" s="51">
        <v>70697</v>
      </c>
      <c r="E79" s="51">
        <f t="shared" si="1"/>
        <v>54651</v>
      </c>
      <c r="F79" s="51"/>
      <c r="G79" s="6"/>
      <c r="H79" s="7"/>
    </row>
    <row r="80" spans="1:8">
      <c r="A80" s="51">
        <v>23</v>
      </c>
      <c r="B80" s="51" t="s">
        <v>362</v>
      </c>
      <c r="C80" s="51">
        <v>16042</v>
      </c>
      <c r="D80" s="51">
        <v>70697</v>
      </c>
      <c r="E80" s="51">
        <f t="shared" si="1"/>
        <v>54655</v>
      </c>
      <c r="F80" s="51"/>
      <c r="G80" s="6"/>
      <c r="H80" s="7"/>
    </row>
    <row r="81" spans="1:8">
      <c r="A81" s="51">
        <v>24</v>
      </c>
      <c r="B81" s="51" t="s">
        <v>363</v>
      </c>
      <c r="C81" s="51">
        <v>16042</v>
      </c>
      <c r="D81" s="51">
        <v>70697</v>
      </c>
      <c r="E81" s="51">
        <f t="shared" si="1"/>
        <v>54655</v>
      </c>
      <c r="F81" s="51"/>
      <c r="G81" s="6"/>
      <c r="H81" s="7"/>
    </row>
    <row r="82" spans="1:8">
      <c r="A82" s="51">
        <v>25</v>
      </c>
      <c r="B82" s="51" t="s">
        <v>364</v>
      </c>
      <c r="C82" s="51">
        <v>55708</v>
      </c>
      <c r="D82" s="51">
        <v>70697</v>
      </c>
      <c r="E82" s="51">
        <f t="shared" si="1"/>
        <v>14989</v>
      </c>
      <c r="F82" s="51"/>
      <c r="G82" s="6"/>
      <c r="H82" s="7"/>
    </row>
    <row r="83" spans="1:8">
      <c r="A83" s="51">
        <v>26</v>
      </c>
      <c r="B83" s="51" t="s">
        <v>365</v>
      </c>
      <c r="C83" s="51">
        <v>42067</v>
      </c>
      <c r="D83" s="51">
        <v>70697</v>
      </c>
      <c r="E83" s="51">
        <f t="shared" si="1"/>
        <v>28630</v>
      </c>
      <c r="F83" s="51"/>
      <c r="G83" s="6"/>
      <c r="H83" s="7"/>
    </row>
    <row r="84" spans="1:8">
      <c r="A84" s="51">
        <v>27</v>
      </c>
      <c r="B84" s="51" t="s">
        <v>366</v>
      </c>
      <c r="C84" s="51">
        <v>0</v>
      </c>
      <c r="D84" s="51">
        <v>70697</v>
      </c>
      <c r="E84" s="51">
        <f t="shared" si="1"/>
        <v>70697</v>
      </c>
      <c r="F84" s="51"/>
      <c r="G84" s="6"/>
      <c r="H84" s="7"/>
    </row>
    <row r="85" spans="1:8">
      <c r="A85" s="51">
        <v>28</v>
      </c>
      <c r="B85" s="51" t="s">
        <v>367</v>
      </c>
      <c r="C85" s="51">
        <v>16042</v>
      </c>
      <c r="D85" s="51">
        <v>70697</v>
      </c>
      <c r="E85" s="51">
        <f t="shared" si="1"/>
        <v>54655</v>
      </c>
      <c r="F85" s="51"/>
      <c r="G85" s="6"/>
      <c r="H85" s="7"/>
    </row>
    <row r="86" spans="1:8">
      <c r="A86" s="51">
        <v>29</v>
      </c>
      <c r="B86" s="51" t="s">
        <v>368</v>
      </c>
      <c r="C86" s="51">
        <v>0</v>
      </c>
      <c r="D86" s="51">
        <v>70697</v>
      </c>
      <c r="E86" s="51">
        <f t="shared" si="1"/>
        <v>70697</v>
      </c>
      <c r="F86" s="51"/>
      <c r="G86" s="6"/>
      <c r="H86" s="7"/>
    </row>
    <row r="87" spans="1:8">
      <c r="A87" s="51">
        <v>30</v>
      </c>
      <c r="B87" s="51" t="s">
        <v>369</v>
      </c>
      <c r="C87" s="51">
        <v>16042</v>
      </c>
      <c r="D87" s="51">
        <v>70697</v>
      </c>
      <c r="E87" s="51">
        <f t="shared" si="1"/>
        <v>54655</v>
      </c>
      <c r="F87" s="51"/>
      <c r="G87" s="6"/>
      <c r="H87" s="7"/>
    </row>
    <row r="88" spans="1:8">
      <c r="A88" s="51">
        <v>31</v>
      </c>
      <c r="B88" s="51" t="s">
        <v>370</v>
      </c>
      <c r="C88" s="51">
        <v>16042</v>
      </c>
      <c r="D88" s="51">
        <v>70697</v>
      </c>
      <c r="E88" s="51">
        <f t="shared" si="1"/>
        <v>54655</v>
      </c>
      <c r="F88" s="51"/>
      <c r="G88" s="6"/>
      <c r="H88" s="7"/>
    </row>
    <row r="89" spans="1:8">
      <c r="A89" s="51">
        <v>32</v>
      </c>
      <c r="B89" s="51" t="s">
        <v>371</v>
      </c>
      <c r="C89" s="51">
        <v>16042</v>
      </c>
      <c r="D89" s="51">
        <v>70697</v>
      </c>
      <c r="E89" s="51">
        <f t="shared" si="1"/>
        <v>54655</v>
      </c>
      <c r="F89" s="51"/>
      <c r="G89" s="6"/>
      <c r="H89" s="7"/>
    </row>
    <row r="90" spans="1:8">
      <c r="A90" s="51">
        <v>33</v>
      </c>
      <c r="B90" s="51" t="s">
        <v>372</v>
      </c>
      <c r="C90" s="51">
        <v>16042</v>
      </c>
      <c r="D90" s="51">
        <v>70697</v>
      </c>
      <c r="E90" s="51">
        <f t="shared" si="1"/>
        <v>54655</v>
      </c>
      <c r="F90" s="51"/>
      <c r="G90" s="6"/>
      <c r="H90" s="7"/>
    </row>
    <row r="91" spans="1:8">
      <c r="A91" s="51">
        <v>34</v>
      </c>
      <c r="B91" s="51" t="s">
        <v>373</v>
      </c>
      <c r="C91" s="51">
        <v>16042</v>
      </c>
      <c r="D91" s="51">
        <v>70697</v>
      </c>
      <c r="E91" s="51">
        <f t="shared" si="1"/>
        <v>54655</v>
      </c>
      <c r="F91" s="51"/>
      <c r="G91" s="6"/>
      <c r="H91" s="7"/>
    </row>
    <row r="92" spans="1:8">
      <c r="A92" s="51">
        <v>35</v>
      </c>
      <c r="B92" s="51" t="s">
        <v>374</v>
      </c>
      <c r="C92" s="51">
        <v>0</v>
      </c>
      <c r="D92" s="51">
        <v>70697</v>
      </c>
      <c r="E92" s="51">
        <f t="shared" si="1"/>
        <v>70697</v>
      </c>
      <c r="F92" s="51"/>
      <c r="G92" s="6"/>
      <c r="H92" s="7"/>
    </row>
    <row r="93" spans="1:8">
      <c r="A93" s="51">
        <v>36</v>
      </c>
      <c r="B93" s="51" t="s">
        <v>375</v>
      </c>
      <c r="C93" s="51">
        <v>42081</v>
      </c>
      <c r="D93" s="51">
        <v>70697</v>
      </c>
      <c r="E93" s="51">
        <f t="shared" si="1"/>
        <v>28616</v>
      </c>
      <c r="F93" s="51"/>
      <c r="G93" s="6"/>
      <c r="H93" s="7"/>
    </row>
    <row r="94" spans="1:8">
      <c r="A94" s="51">
        <v>37</v>
      </c>
      <c r="B94" s="51" t="s">
        <v>376</v>
      </c>
      <c r="C94" s="51">
        <v>55726</v>
      </c>
      <c r="D94" s="51">
        <v>70697</v>
      </c>
      <c r="E94" s="51">
        <f t="shared" si="1"/>
        <v>14971</v>
      </c>
      <c r="F94" s="51"/>
      <c r="G94" s="6"/>
      <c r="H94" s="7"/>
    </row>
    <row r="95" spans="1:8">
      <c r="A95" s="51">
        <v>38</v>
      </c>
      <c r="B95" s="51" t="s">
        <v>377</v>
      </c>
      <c r="C95" s="51">
        <v>16042</v>
      </c>
      <c r="D95" s="51">
        <v>70697</v>
      </c>
      <c r="E95" s="51">
        <f t="shared" si="1"/>
        <v>54655</v>
      </c>
      <c r="F95" s="51"/>
      <c r="G95" s="6"/>
      <c r="H95" s="7"/>
    </row>
    <row r="96" spans="1:8">
      <c r="A96" s="51">
        <v>39</v>
      </c>
      <c r="B96" s="51" t="s">
        <v>378</v>
      </c>
      <c r="C96" s="51">
        <v>16042</v>
      </c>
      <c r="D96" s="51">
        <v>70697</v>
      </c>
      <c r="E96" s="51">
        <f t="shared" si="1"/>
        <v>54655</v>
      </c>
      <c r="F96" s="51"/>
      <c r="G96" s="6"/>
      <c r="H96" s="7"/>
    </row>
    <row r="97" spans="1:8">
      <c r="A97" s="51">
        <v>40</v>
      </c>
      <c r="B97" s="51" t="s">
        <v>379</v>
      </c>
      <c r="C97" s="51">
        <v>16042</v>
      </c>
      <c r="D97" s="51">
        <v>70697</v>
      </c>
      <c r="E97" s="51">
        <f t="shared" si="1"/>
        <v>54655</v>
      </c>
      <c r="F97" s="51"/>
      <c r="G97" s="6"/>
      <c r="H97" s="7"/>
    </row>
    <row r="98" spans="1:8">
      <c r="A98" s="51">
        <v>41</v>
      </c>
      <c r="B98" s="51" t="s">
        <v>380</v>
      </c>
      <c r="C98" s="51">
        <v>16020</v>
      </c>
      <c r="D98" s="51">
        <v>70697</v>
      </c>
      <c r="E98" s="51">
        <f t="shared" si="1"/>
        <v>54677</v>
      </c>
      <c r="F98" s="51"/>
      <c r="G98" s="6"/>
      <c r="H98" s="7"/>
    </row>
    <row r="99" spans="1:8">
      <c r="A99" s="51">
        <v>42</v>
      </c>
      <c r="B99" s="51" t="s">
        <v>381</v>
      </c>
      <c r="C99" s="51">
        <v>16042</v>
      </c>
      <c r="D99" s="51">
        <v>70697</v>
      </c>
      <c r="E99" s="51">
        <f t="shared" si="1"/>
        <v>54655</v>
      </c>
      <c r="F99" s="51"/>
      <c r="G99" s="6"/>
      <c r="H99" s="7"/>
    </row>
    <row r="100" spans="1:8">
      <c r="A100" s="51">
        <v>43</v>
      </c>
      <c r="B100" s="51" t="s">
        <v>382</v>
      </c>
      <c r="C100" s="51">
        <v>16042</v>
      </c>
      <c r="D100" s="51">
        <v>70697</v>
      </c>
      <c r="E100" s="51">
        <f t="shared" si="1"/>
        <v>54655</v>
      </c>
      <c r="F100" s="51"/>
      <c r="G100" s="6"/>
      <c r="H100" s="7"/>
    </row>
    <row r="101" spans="1:8">
      <c r="A101" s="51">
        <v>44</v>
      </c>
      <c r="B101" s="51" t="s">
        <v>383</v>
      </c>
      <c r="C101" s="51">
        <v>16042</v>
      </c>
      <c r="D101" s="51">
        <v>70697</v>
      </c>
      <c r="E101" s="51">
        <f t="shared" si="1"/>
        <v>54655</v>
      </c>
      <c r="F101" s="51"/>
      <c r="G101" s="6"/>
      <c r="H101" s="7"/>
    </row>
    <row r="102" spans="1:8">
      <c r="A102" s="51">
        <v>45</v>
      </c>
      <c r="B102" s="51" t="s">
        <v>384</v>
      </c>
      <c r="C102" s="51">
        <v>16042</v>
      </c>
      <c r="D102" s="51">
        <v>70697</v>
      </c>
      <c r="E102" s="51">
        <f t="shared" si="1"/>
        <v>54655</v>
      </c>
      <c r="F102" s="51"/>
      <c r="G102" s="6"/>
      <c r="H102" s="7"/>
    </row>
    <row r="103" spans="1:8">
      <c r="A103" s="51">
        <v>46</v>
      </c>
      <c r="B103" s="51" t="s">
        <v>385</v>
      </c>
      <c r="C103" s="51">
        <v>16042</v>
      </c>
      <c r="D103" s="51">
        <v>70697</v>
      </c>
      <c r="E103" s="51">
        <f t="shared" si="1"/>
        <v>54655</v>
      </c>
      <c r="F103" s="51"/>
      <c r="G103" s="6"/>
      <c r="H103" s="7"/>
    </row>
    <row r="104" spans="1:8">
      <c r="A104" s="51">
        <v>47</v>
      </c>
      <c r="B104" s="51" t="s">
        <v>386</v>
      </c>
      <c r="C104" s="51">
        <v>0</v>
      </c>
      <c r="D104" s="51">
        <v>70697</v>
      </c>
      <c r="E104" s="51">
        <f t="shared" si="1"/>
        <v>70697</v>
      </c>
      <c r="F104" s="51"/>
      <c r="G104" s="6"/>
      <c r="H104" s="7"/>
    </row>
    <row r="105" spans="1:8">
      <c r="A105" s="51">
        <v>48</v>
      </c>
      <c r="B105" s="51" t="s">
        <v>387</v>
      </c>
      <c r="C105" s="51">
        <v>0</v>
      </c>
      <c r="D105" s="51">
        <v>70697</v>
      </c>
      <c r="E105" s="51">
        <f t="shared" si="1"/>
        <v>70697</v>
      </c>
      <c r="F105" s="51"/>
      <c r="G105" s="6"/>
      <c r="H105" s="7"/>
    </row>
    <row r="106" spans="1:8">
      <c r="A106" s="51">
        <v>49</v>
      </c>
      <c r="B106" s="51" t="s">
        <v>388</v>
      </c>
      <c r="C106" s="51">
        <v>28542</v>
      </c>
      <c r="D106" s="51">
        <v>70697</v>
      </c>
      <c r="E106" s="51">
        <f t="shared" si="1"/>
        <v>42155</v>
      </c>
      <c r="F106" s="51"/>
      <c r="G106" s="6"/>
      <c r="H106" s="7"/>
    </row>
    <row r="107" spans="1:8">
      <c r="A107" s="51">
        <v>50</v>
      </c>
      <c r="B107" s="51" t="s">
        <v>389</v>
      </c>
      <c r="C107" s="51">
        <v>39674</v>
      </c>
      <c r="D107" s="51">
        <v>70697</v>
      </c>
      <c r="E107" s="51">
        <f t="shared" si="1"/>
        <v>31023</v>
      </c>
      <c r="F107" s="51"/>
      <c r="G107" s="6"/>
      <c r="H107" s="7"/>
    </row>
    <row r="108" spans="1:8">
      <c r="A108" s="51">
        <v>51</v>
      </c>
      <c r="B108" s="51" t="s">
        <v>390</v>
      </c>
      <c r="C108" s="51">
        <v>16042</v>
      </c>
      <c r="D108" s="51">
        <v>70697</v>
      </c>
      <c r="E108" s="51">
        <f t="shared" si="1"/>
        <v>54655</v>
      </c>
      <c r="F108" s="51"/>
      <c r="G108" s="6"/>
      <c r="H108" s="7"/>
    </row>
    <row r="109" spans="1:8">
      <c r="A109" s="51">
        <v>52</v>
      </c>
      <c r="B109" s="51" t="s">
        <v>397</v>
      </c>
      <c r="C109" s="51">
        <v>16042</v>
      </c>
      <c r="D109" s="51">
        <v>70697</v>
      </c>
      <c r="E109" s="51">
        <f t="shared" si="1"/>
        <v>54655</v>
      </c>
      <c r="F109" s="51"/>
      <c r="G109" s="6"/>
      <c r="H109" s="7"/>
    </row>
    <row r="110" spans="1:8">
      <c r="A110" s="51">
        <v>53</v>
      </c>
      <c r="B110" s="51" t="s">
        <v>391</v>
      </c>
      <c r="C110" s="51">
        <v>16042</v>
      </c>
      <c r="D110" s="51">
        <v>70697</v>
      </c>
      <c r="E110" s="51">
        <f t="shared" si="1"/>
        <v>54655</v>
      </c>
      <c r="F110" s="51"/>
      <c r="G110" s="6"/>
      <c r="H110" s="7"/>
    </row>
    <row r="111" spans="1:8">
      <c r="A111" s="51">
        <v>54</v>
      </c>
      <c r="B111" s="51" t="s">
        <v>392</v>
      </c>
      <c r="C111" s="51">
        <v>16042</v>
      </c>
      <c r="D111" s="51">
        <v>70697</v>
      </c>
      <c r="E111" s="51">
        <f t="shared" si="1"/>
        <v>54655</v>
      </c>
      <c r="F111" s="51"/>
      <c r="G111" s="6"/>
      <c r="H111" s="7"/>
    </row>
    <row r="112" spans="1:8">
      <c r="A112" s="51">
        <v>55</v>
      </c>
      <c r="B112" s="51" t="s">
        <v>393</v>
      </c>
      <c r="C112" s="51">
        <v>16050</v>
      </c>
      <c r="D112" s="51">
        <v>70697</v>
      </c>
      <c r="E112" s="51">
        <f t="shared" si="1"/>
        <v>54647</v>
      </c>
      <c r="F112" s="51"/>
      <c r="G112" s="6"/>
      <c r="H112" s="7"/>
    </row>
    <row r="113" spans="1:8">
      <c r="A113" s="51">
        <v>56</v>
      </c>
      <c r="B113" s="51" t="s">
        <v>394</v>
      </c>
      <c r="C113" s="51">
        <v>0</v>
      </c>
      <c r="D113" s="51">
        <v>70697</v>
      </c>
      <c r="E113" s="51">
        <f t="shared" si="1"/>
        <v>70697</v>
      </c>
      <c r="F113" s="51"/>
      <c r="G113" s="6"/>
      <c r="H113" s="7"/>
    </row>
    <row r="114" spans="1:8">
      <c r="A114" s="51">
        <v>57</v>
      </c>
      <c r="B114" s="51" t="s">
        <v>395</v>
      </c>
      <c r="C114" s="51">
        <v>0</v>
      </c>
      <c r="D114" s="51">
        <v>70697</v>
      </c>
      <c r="E114" s="51">
        <f t="shared" si="1"/>
        <v>70697</v>
      </c>
      <c r="F114" s="51"/>
      <c r="G114" s="6"/>
      <c r="H114" s="7"/>
    </row>
    <row r="115" spans="1:8">
      <c r="A115" s="51">
        <v>58</v>
      </c>
      <c r="B115" s="51" t="s">
        <v>396</v>
      </c>
      <c r="C115" s="51">
        <v>16042</v>
      </c>
      <c r="D115" s="51">
        <v>70697</v>
      </c>
      <c r="E115" s="51">
        <f t="shared" si="1"/>
        <v>54655</v>
      </c>
      <c r="F115" s="51"/>
      <c r="G115" s="6"/>
      <c r="H115" s="7"/>
    </row>
    <row r="116" spans="1:8">
      <c r="A116" s="2"/>
      <c r="B116" s="2"/>
      <c r="C116" s="2"/>
      <c r="D116" s="2"/>
      <c r="E116" s="51">
        <f>SUM(E58:E115)</f>
        <v>3059835</v>
      </c>
      <c r="F116" s="2"/>
    </row>
    <row r="117" spans="1:8">
      <c r="A117" s="2"/>
      <c r="B117" s="2"/>
      <c r="C117" s="2"/>
      <c r="D117" s="2"/>
      <c r="E117" s="2"/>
      <c r="F117" s="2"/>
    </row>
    <row r="118" spans="1:8">
      <c r="A118" s="2"/>
      <c r="B118" s="142" t="s">
        <v>449</v>
      </c>
      <c r="C118" s="2"/>
      <c r="D118" s="2"/>
      <c r="E118" s="2"/>
      <c r="F118" s="2"/>
    </row>
    <row r="119" spans="1:8">
      <c r="A119" s="2"/>
      <c r="B119" s="142"/>
      <c r="C119" s="2"/>
      <c r="D119" s="2"/>
      <c r="E119" s="2"/>
      <c r="F119" s="2"/>
    </row>
    <row r="120" spans="1:8" ht="15.75">
      <c r="A120" s="136" t="s">
        <v>0</v>
      </c>
      <c r="B120" s="136" t="s">
        <v>209</v>
      </c>
      <c r="C120" s="136" t="s">
        <v>109</v>
      </c>
      <c r="D120" s="136" t="s">
        <v>111</v>
      </c>
      <c r="E120" s="136" t="s">
        <v>3</v>
      </c>
      <c r="F120" s="136"/>
    </row>
    <row r="121" spans="1:8">
      <c r="A121" s="2">
        <v>1</v>
      </c>
      <c r="B121" s="2" t="s">
        <v>399</v>
      </c>
      <c r="C121" s="2">
        <v>20869</v>
      </c>
      <c r="D121" s="2">
        <v>47335</v>
      </c>
      <c r="E121" s="2">
        <f>SUM(D121-C121)</f>
        <v>26466</v>
      </c>
      <c r="F121" s="2"/>
    </row>
    <row r="122" spans="1:8">
      <c r="A122" s="2">
        <v>2</v>
      </c>
      <c r="B122" s="2" t="s">
        <v>400</v>
      </c>
      <c r="C122" s="2">
        <v>20869</v>
      </c>
      <c r="D122" s="2">
        <v>47335</v>
      </c>
      <c r="E122" s="2">
        <f t="shared" ref="E122:E170" si="2">SUM(D122-C122)</f>
        <v>26466</v>
      </c>
      <c r="F122" s="2"/>
    </row>
    <row r="123" spans="1:8">
      <c r="A123" s="2">
        <v>3</v>
      </c>
      <c r="B123" s="2" t="s">
        <v>401</v>
      </c>
      <c r="C123" s="2">
        <v>20869</v>
      </c>
      <c r="D123" s="2">
        <v>47335</v>
      </c>
      <c r="E123" s="2">
        <f t="shared" si="2"/>
        <v>26466</v>
      </c>
      <c r="F123" s="2"/>
    </row>
    <row r="124" spans="1:8">
      <c r="A124" s="2">
        <v>4</v>
      </c>
      <c r="B124" s="2" t="s">
        <v>402</v>
      </c>
      <c r="C124" s="2">
        <v>20869</v>
      </c>
      <c r="D124" s="2">
        <v>47335</v>
      </c>
      <c r="E124" s="2">
        <f t="shared" si="2"/>
        <v>26466</v>
      </c>
      <c r="F124" s="2"/>
    </row>
    <row r="125" spans="1:8">
      <c r="A125" s="2">
        <v>5</v>
      </c>
      <c r="B125" s="2" t="s">
        <v>403</v>
      </c>
      <c r="C125" s="2">
        <v>20869</v>
      </c>
      <c r="D125" s="2">
        <v>47335</v>
      </c>
      <c r="E125" s="2">
        <f t="shared" si="2"/>
        <v>26466</v>
      </c>
      <c r="F125" s="2"/>
    </row>
    <row r="126" spans="1:8">
      <c r="A126" s="2">
        <v>6</v>
      </c>
      <c r="B126" s="2" t="s">
        <v>404</v>
      </c>
      <c r="C126" s="2">
        <v>20869</v>
      </c>
      <c r="D126" s="2">
        <v>47335</v>
      </c>
      <c r="E126" s="2">
        <f t="shared" si="2"/>
        <v>26466</v>
      </c>
      <c r="F126" s="2"/>
    </row>
    <row r="127" spans="1:8">
      <c r="A127" s="2">
        <v>7</v>
      </c>
      <c r="B127" s="2" t="s">
        <v>405</v>
      </c>
      <c r="C127" s="2">
        <v>20869</v>
      </c>
      <c r="D127" s="2">
        <v>47335</v>
      </c>
      <c r="E127" s="2">
        <f t="shared" si="2"/>
        <v>26466</v>
      </c>
      <c r="F127" s="2"/>
    </row>
    <row r="128" spans="1:8">
      <c r="A128" s="2">
        <v>8</v>
      </c>
      <c r="B128" s="2" t="s">
        <v>406</v>
      </c>
      <c r="C128" s="2">
        <v>20869</v>
      </c>
      <c r="D128" s="2">
        <v>47335</v>
      </c>
      <c r="E128" s="2">
        <f t="shared" si="2"/>
        <v>26466</v>
      </c>
      <c r="F128" s="2"/>
    </row>
    <row r="129" spans="1:6">
      <c r="A129" s="2">
        <v>9</v>
      </c>
      <c r="B129" s="2" t="s">
        <v>407</v>
      </c>
      <c r="C129" s="2">
        <v>20869</v>
      </c>
      <c r="D129" s="2">
        <v>47335</v>
      </c>
      <c r="E129" s="2">
        <f t="shared" si="2"/>
        <v>26466</v>
      </c>
      <c r="F129" s="2"/>
    </row>
    <row r="130" spans="1:6">
      <c r="A130" s="2">
        <v>10</v>
      </c>
      <c r="B130" s="2" t="s">
        <v>408</v>
      </c>
      <c r="C130" s="2">
        <v>20869</v>
      </c>
      <c r="D130" s="2">
        <v>47335</v>
      </c>
      <c r="E130" s="2">
        <f t="shared" si="2"/>
        <v>26466</v>
      </c>
      <c r="F130" s="2"/>
    </row>
    <row r="131" spans="1:6">
      <c r="A131" s="2">
        <v>11</v>
      </c>
      <c r="B131" s="2" t="s">
        <v>409</v>
      </c>
      <c r="C131" s="2">
        <v>20869</v>
      </c>
      <c r="D131" s="2">
        <v>47335</v>
      </c>
      <c r="E131" s="2">
        <f t="shared" si="2"/>
        <v>26466</v>
      </c>
      <c r="F131" s="2"/>
    </row>
    <row r="132" spans="1:6">
      <c r="A132" s="2">
        <v>12</v>
      </c>
      <c r="B132" s="2" t="s">
        <v>410</v>
      </c>
      <c r="C132" s="2">
        <v>20869</v>
      </c>
      <c r="D132" s="2">
        <v>47335</v>
      </c>
      <c r="E132" s="2">
        <f t="shared" si="2"/>
        <v>26466</v>
      </c>
      <c r="F132" s="2"/>
    </row>
    <row r="133" spans="1:6">
      <c r="A133" s="2">
        <v>13</v>
      </c>
      <c r="B133" s="2" t="s">
        <v>411</v>
      </c>
      <c r="C133" s="2">
        <v>20869</v>
      </c>
      <c r="D133" s="2">
        <v>47335</v>
      </c>
      <c r="E133" s="2">
        <f t="shared" si="2"/>
        <v>26466</v>
      </c>
      <c r="F133" s="2"/>
    </row>
    <row r="134" spans="1:6">
      <c r="A134" s="2">
        <v>14</v>
      </c>
      <c r="B134" s="2" t="s">
        <v>412</v>
      </c>
      <c r="C134" s="2">
        <v>20869</v>
      </c>
      <c r="D134" s="2">
        <v>47335</v>
      </c>
      <c r="E134" s="2">
        <f t="shared" si="2"/>
        <v>26466</v>
      </c>
      <c r="F134" s="2"/>
    </row>
    <row r="135" spans="1:6">
      <c r="A135" s="2">
        <v>15</v>
      </c>
      <c r="B135" s="2" t="s">
        <v>413</v>
      </c>
      <c r="C135" s="2">
        <v>20869</v>
      </c>
      <c r="D135" s="2">
        <v>47335</v>
      </c>
      <c r="E135" s="2">
        <f t="shared" si="2"/>
        <v>26466</v>
      </c>
      <c r="F135" s="2"/>
    </row>
    <row r="136" spans="1:6">
      <c r="A136" s="2">
        <v>16</v>
      </c>
      <c r="B136" s="2" t="s">
        <v>414</v>
      </c>
      <c r="C136" s="2">
        <v>20869</v>
      </c>
      <c r="D136" s="2">
        <v>47335</v>
      </c>
      <c r="E136" s="2">
        <f t="shared" si="2"/>
        <v>26466</v>
      </c>
      <c r="F136" s="2"/>
    </row>
    <row r="137" spans="1:6">
      <c r="A137" s="2">
        <v>17</v>
      </c>
      <c r="B137" s="2" t="s">
        <v>415</v>
      </c>
      <c r="C137" s="2">
        <v>20869</v>
      </c>
      <c r="D137" s="2">
        <v>47335</v>
      </c>
      <c r="E137" s="2">
        <f t="shared" si="2"/>
        <v>26466</v>
      </c>
      <c r="F137" s="2"/>
    </row>
    <row r="138" spans="1:6">
      <c r="A138" s="2">
        <v>18</v>
      </c>
      <c r="B138" s="2" t="s">
        <v>416</v>
      </c>
      <c r="C138" s="2">
        <v>20869</v>
      </c>
      <c r="D138" s="2">
        <v>47335</v>
      </c>
      <c r="E138" s="2">
        <f t="shared" si="2"/>
        <v>26466</v>
      </c>
      <c r="F138" s="2"/>
    </row>
    <row r="139" spans="1:6">
      <c r="A139" s="2">
        <v>19</v>
      </c>
      <c r="B139" s="2" t="s">
        <v>417</v>
      </c>
      <c r="C139" s="2">
        <v>20869</v>
      </c>
      <c r="D139" s="2">
        <v>47335</v>
      </c>
      <c r="E139" s="2">
        <f t="shared" si="2"/>
        <v>26466</v>
      </c>
      <c r="F139" s="2"/>
    </row>
    <row r="140" spans="1:6">
      <c r="A140" s="2">
        <v>20</v>
      </c>
      <c r="B140" s="2" t="s">
        <v>418</v>
      </c>
      <c r="C140" s="2">
        <v>20869</v>
      </c>
      <c r="D140" s="2">
        <v>47335</v>
      </c>
      <c r="E140" s="2">
        <f t="shared" si="2"/>
        <v>26466</v>
      </c>
      <c r="F140" s="2"/>
    </row>
    <row r="141" spans="1:6">
      <c r="A141" s="2">
        <v>21</v>
      </c>
      <c r="B141" s="2" t="s">
        <v>419</v>
      </c>
      <c r="C141" s="2">
        <v>20869</v>
      </c>
      <c r="D141" s="2">
        <v>47335</v>
      </c>
      <c r="E141" s="2">
        <f t="shared" si="2"/>
        <v>26466</v>
      </c>
      <c r="F141" s="2"/>
    </row>
    <row r="142" spans="1:6">
      <c r="A142" s="2">
        <v>22</v>
      </c>
      <c r="B142" s="2" t="s">
        <v>420</v>
      </c>
      <c r="C142" s="2">
        <v>20869</v>
      </c>
      <c r="D142" s="2">
        <v>47335</v>
      </c>
      <c r="E142" s="2">
        <f t="shared" si="2"/>
        <v>26466</v>
      </c>
      <c r="F142" s="2"/>
    </row>
    <row r="143" spans="1:6">
      <c r="A143" s="2">
        <v>23</v>
      </c>
      <c r="B143" s="2" t="s">
        <v>421</v>
      </c>
      <c r="C143" s="2">
        <v>20869</v>
      </c>
      <c r="D143" s="2">
        <v>47335</v>
      </c>
      <c r="E143" s="2">
        <f t="shared" si="2"/>
        <v>26466</v>
      </c>
      <c r="F143" s="2"/>
    </row>
    <row r="144" spans="1:6">
      <c r="A144" s="2">
        <v>24</v>
      </c>
      <c r="B144" s="2" t="s">
        <v>422</v>
      </c>
      <c r="C144" s="2">
        <v>20869</v>
      </c>
      <c r="D144" s="2">
        <v>47335</v>
      </c>
      <c r="E144" s="2">
        <f t="shared" si="2"/>
        <v>26466</v>
      </c>
      <c r="F144" s="2"/>
    </row>
    <row r="145" spans="1:6">
      <c r="A145" s="2">
        <v>25</v>
      </c>
      <c r="B145" s="2" t="s">
        <v>423</v>
      </c>
      <c r="C145" s="2">
        <v>20869</v>
      </c>
      <c r="D145" s="2">
        <v>47335</v>
      </c>
      <c r="E145" s="2">
        <f t="shared" si="2"/>
        <v>26466</v>
      </c>
      <c r="F145" s="2"/>
    </row>
    <row r="146" spans="1:6">
      <c r="A146" s="2">
        <v>26</v>
      </c>
      <c r="B146" s="2" t="s">
        <v>424</v>
      </c>
      <c r="C146" s="2">
        <v>20869</v>
      </c>
      <c r="D146" s="2">
        <v>47335</v>
      </c>
      <c r="E146" s="2">
        <f t="shared" si="2"/>
        <v>26466</v>
      </c>
      <c r="F146" s="2"/>
    </row>
    <row r="147" spans="1:6">
      <c r="A147" s="2">
        <v>27</v>
      </c>
      <c r="B147" s="2" t="s">
        <v>425</v>
      </c>
      <c r="C147" s="2">
        <v>20869</v>
      </c>
      <c r="D147" s="2">
        <v>47335</v>
      </c>
      <c r="E147" s="2">
        <f t="shared" si="2"/>
        <v>26466</v>
      </c>
      <c r="F147" s="2"/>
    </row>
    <row r="148" spans="1:6">
      <c r="A148" s="2">
        <v>28</v>
      </c>
      <c r="B148" s="2" t="s">
        <v>426</v>
      </c>
      <c r="C148" s="2">
        <v>20869</v>
      </c>
      <c r="D148" s="2">
        <v>47335</v>
      </c>
      <c r="E148" s="2">
        <f t="shared" si="2"/>
        <v>26466</v>
      </c>
      <c r="F148" s="2"/>
    </row>
    <row r="149" spans="1:6">
      <c r="A149" s="2">
        <v>29</v>
      </c>
      <c r="B149" s="2" t="s">
        <v>427</v>
      </c>
      <c r="C149" s="2">
        <v>20869</v>
      </c>
      <c r="D149" s="2">
        <v>47335</v>
      </c>
      <c r="E149" s="2">
        <f t="shared" si="2"/>
        <v>26466</v>
      </c>
      <c r="F149" s="2"/>
    </row>
    <row r="150" spans="1:6">
      <c r="A150" s="2">
        <v>30</v>
      </c>
      <c r="B150" s="2" t="s">
        <v>428</v>
      </c>
      <c r="C150" s="2">
        <v>20869</v>
      </c>
      <c r="D150" s="2">
        <v>47335</v>
      </c>
      <c r="E150" s="2">
        <f t="shared" si="2"/>
        <v>26466</v>
      </c>
      <c r="F150" s="2"/>
    </row>
    <row r="151" spans="1:6">
      <c r="A151" s="2">
        <v>31</v>
      </c>
      <c r="B151" s="2" t="s">
        <v>429</v>
      </c>
      <c r="C151" s="2">
        <v>20869</v>
      </c>
      <c r="D151" s="2">
        <v>47335</v>
      </c>
      <c r="E151" s="2">
        <f t="shared" si="2"/>
        <v>26466</v>
      </c>
      <c r="F151" s="2"/>
    </row>
    <row r="152" spans="1:6">
      <c r="A152" s="2">
        <v>32</v>
      </c>
      <c r="B152" s="2" t="s">
        <v>430</v>
      </c>
      <c r="C152" s="2">
        <v>20869</v>
      </c>
      <c r="D152" s="2">
        <v>47335</v>
      </c>
      <c r="E152" s="2">
        <f t="shared" si="2"/>
        <v>26466</v>
      </c>
      <c r="F152" s="2"/>
    </row>
    <row r="153" spans="1:6">
      <c r="A153" s="2">
        <v>33</v>
      </c>
      <c r="B153" s="2" t="s">
        <v>431</v>
      </c>
      <c r="C153" s="2">
        <v>20869</v>
      </c>
      <c r="D153" s="2">
        <v>47335</v>
      </c>
      <c r="E153" s="2">
        <f t="shared" si="2"/>
        <v>26466</v>
      </c>
      <c r="F153" s="2"/>
    </row>
    <row r="154" spans="1:6">
      <c r="A154" s="2">
        <v>34</v>
      </c>
      <c r="B154" s="2" t="s">
        <v>432</v>
      </c>
      <c r="C154" s="2">
        <v>20869</v>
      </c>
      <c r="D154" s="2">
        <v>47335</v>
      </c>
      <c r="E154" s="2">
        <f t="shared" si="2"/>
        <v>26466</v>
      </c>
      <c r="F154" s="2"/>
    </row>
    <row r="155" spans="1:6">
      <c r="A155" s="2">
        <v>35</v>
      </c>
      <c r="B155" s="2" t="s">
        <v>433</v>
      </c>
      <c r="C155" s="2">
        <v>20869</v>
      </c>
      <c r="D155" s="2">
        <v>47335</v>
      </c>
      <c r="E155" s="2">
        <f t="shared" si="2"/>
        <v>26466</v>
      </c>
      <c r="F155" s="2"/>
    </row>
    <row r="156" spans="1:6">
      <c r="A156" s="2">
        <v>36</v>
      </c>
      <c r="B156" s="2" t="s">
        <v>434</v>
      </c>
      <c r="C156" s="2">
        <v>20869</v>
      </c>
      <c r="D156" s="2">
        <v>47335</v>
      </c>
      <c r="E156" s="2">
        <f t="shared" si="2"/>
        <v>26466</v>
      </c>
      <c r="F156" s="2"/>
    </row>
    <row r="157" spans="1:6">
      <c r="A157" s="2">
        <v>37</v>
      </c>
      <c r="B157" s="2" t="s">
        <v>435</v>
      </c>
      <c r="C157" s="2">
        <v>20869</v>
      </c>
      <c r="D157" s="2">
        <v>47335</v>
      </c>
      <c r="E157" s="2">
        <f t="shared" si="2"/>
        <v>26466</v>
      </c>
      <c r="F157" s="2"/>
    </row>
    <row r="158" spans="1:6">
      <c r="A158" s="2">
        <v>38</v>
      </c>
      <c r="B158" s="2" t="s">
        <v>436</v>
      </c>
      <c r="C158" s="2">
        <v>20869</v>
      </c>
      <c r="D158" s="2">
        <v>47335</v>
      </c>
      <c r="E158" s="2">
        <f t="shared" si="2"/>
        <v>26466</v>
      </c>
      <c r="F158" s="2"/>
    </row>
    <row r="159" spans="1:6">
      <c r="A159" s="2">
        <v>39</v>
      </c>
      <c r="B159" s="2" t="s">
        <v>437</v>
      </c>
      <c r="C159" s="2">
        <v>20869</v>
      </c>
      <c r="D159" s="2">
        <v>47335</v>
      </c>
      <c r="E159" s="2">
        <f t="shared" si="2"/>
        <v>26466</v>
      </c>
      <c r="F159" s="2"/>
    </row>
    <row r="160" spans="1:6">
      <c r="A160" s="2">
        <v>40</v>
      </c>
      <c r="B160" s="2" t="s">
        <v>438</v>
      </c>
      <c r="C160" s="2">
        <v>20869</v>
      </c>
      <c r="D160" s="2">
        <v>47335</v>
      </c>
      <c r="E160" s="2">
        <f t="shared" si="2"/>
        <v>26466</v>
      </c>
      <c r="F160" s="2"/>
    </row>
    <row r="161" spans="1:6">
      <c r="A161" s="2">
        <v>41</v>
      </c>
      <c r="B161" s="2" t="s">
        <v>439</v>
      </c>
      <c r="C161" s="2">
        <v>20869</v>
      </c>
      <c r="D161" s="2">
        <v>47335</v>
      </c>
      <c r="E161" s="2">
        <f t="shared" si="2"/>
        <v>26466</v>
      </c>
      <c r="F161" s="2"/>
    </row>
    <row r="162" spans="1:6">
      <c r="A162" s="2">
        <v>42</v>
      </c>
      <c r="B162" s="2" t="s">
        <v>440</v>
      </c>
      <c r="C162" s="2">
        <v>20869</v>
      </c>
      <c r="D162" s="2">
        <v>47335</v>
      </c>
      <c r="E162" s="2">
        <f t="shared" si="2"/>
        <v>26466</v>
      </c>
      <c r="F162" s="2"/>
    </row>
    <row r="163" spans="1:6">
      <c r="A163" s="2">
        <v>43</v>
      </c>
      <c r="B163" s="2" t="s">
        <v>441</v>
      </c>
      <c r="C163" s="2">
        <v>20869</v>
      </c>
      <c r="D163" s="2">
        <v>47335</v>
      </c>
      <c r="E163" s="2">
        <f t="shared" si="2"/>
        <v>26466</v>
      </c>
      <c r="F163" s="2"/>
    </row>
    <row r="164" spans="1:6">
      <c r="A164" s="2">
        <v>44</v>
      </c>
      <c r="B164" s="2" t="s">
        <v>442</v>
      </c>
      <c r="C164" s="2">
        <v>20869</v>
      </c>
      <c r="D164" s="2">
        <v>47335</v>
      </c>
      <c r="E164" s="2">
        <f t="shared" si="2"/>
        <v>26466</v>
      </c>
      <c r="F164" s="2"/>
    </row>
    <row r="165" spans="1:6">
      <c r="A165" s="2">
        <v>45</v>
      </c>
      <c r="B165" s="2" t="s">
        <v>443</v>
      </c>
      <c r="C165" s="2">
        <v>20869</v>
      </c>
      <c r="D165" s="2">
        <v>47335</v>
      </c>
      <c r="E165" s="2">
        <f t="shared" si="2"/>
        <v>26466</v>
      </c>
      <c r="F165" s="2"/>
    </row>
    <row r="166" spans="1:6">
      <c r="A166" s="2">
        <v>46</v>
      </c>
      <c r="B166" s="2" t="s">
        <v>444</v>
      </c>
      <c r="C166" s="2">
        <v>20869</v>
      </c>
      <c r="D166" s="2">
        <v>47335</v>
      </c>
      <c r="E166" s="2">
        <f t="shared" si="2"/>
        <v>26466</v>
      </c>
      <c r="F166" s="2"/>
    </row>
    <row r="167" spans="1:6">
      <c r="A167" s="2">
        <v>47</v>
      </c>
      <c r="B167" s="2" t="s">
        <v>445</v>
      </c>
      <c r="C167" s="2">
        <v>20869</v>
      </c>
      <c r="D167" s="2">
        <v>47335</v>
      </c>
      <c r="E167" s="2">
        <f t="shared" si="2"/>
        <v>26466</v>
      </c>
      <c r="F167" s="2"/>
    </row>
    <row r="168" spans="1:6">
      <c r="A168" s="2">
        <v>48</v>
      </c>
      <c r="B168" s="2" t="s">
        <v>446</v>
      </c>
      <c r="C168" s="2">
        <v>18719</v>
      </c>
      <c r="D168" s="2">
        <v>47335</v>
      </c>
      <c r="E168" s="2">
        <f t="shared" si="2"/>
        <v>28616</v>
      </c>
      <c r="F168" s="2"/>
    </row>
    <row r="169" spans="1:6">
      <c r="A169" s="2">
        <v>49</v>
      </c>
      <c r="B169" s="2" t="s">
        <v>447</v>
      </c>
      <c r="C169" s="2">
        <v>20869</v>
      </c>
      <c r="D169" s="2">
        <v>47335</v>
      </c>
      <c r="E169" s="2">
        <f t="shared" si="2"/>
        <v>26466</v>
      </c>
      <c r="F169" s="2"/>
    </row>
    <row r="170" spans="1:6">
      <c r="A170" s="2">
        <v>50</v>
      </c>
      <c r="B170" s="2" t="s">
        <v>448</v>
      </c>
      <c r="C170" s="2">
        <v>13265</v>
      </c>
      <c r="D170" s="2">
        <v>47335</v>
      </c>
      <c r="E170" s="2">
        <f t="shared" si="2"/>
        <v>34070</v>
      </c>
      <c r="F170" s="2"/>
    </row>
    <row r="171" spans="1:6">
      <c r="A171" s="2"/>
      <c r="B171" s="2"/>
      <c r="C171" s="2"/>
      <c r="D171" s="2"/>
      <c r="E171" s="2">
        <f>SUM(E121:E170)</f>
        <v>1333054</v>
      </c>
      <c r="F171" s="2"/>
    </row>
  </sheetData>
  <mergeCells count="3">
    <mergeCell ref="B1:E2"/>
    <mergeCell ref="B55:B56"/>
    <mergeCell ref="B118:B119"/>
  </mergeCells>
  <pageMargins left="0.7" right="0.7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2"/>
  <sheetViews>
    <sheetView topLeftCell="A100" workbookViewId="0">
      <selection activeCell="A100" sqref="A100"/>
    </sheetView>
  </sheetViews>
  <sheetFormatPr defaultRowHeight="15"/>
  <cols>
    <col min="2" max="2" width="43.140625" customWidth="1"/>
    <col min="3" max="3" width="10.7109375" customWidth="1"/>
  </cols>
  <sheetData>
    <row r="1" spans="1:8">
      <c r="B1" s="16" t="s">
        <v>450</v>
      </c>
      <c r="C1" s="16"/>
      <c r="D1" s="16"/>
      <c r="E1" s="16"/>
    </row>
    <row r="2" spans="1:8">
      <c r="B2" s="16"/>
      <c r="C2" s="16"/>
      <c r="D2" s="16"/>
      <c r="E2" s="16"/>
    </row>
    <row r="3" spans="1:8" ht="15.75">
      <c r="A3" s="11" t="s">
        <v>340</v>
      </c>
      <c r="B3" s="11" t="s">
        <v>1</v>
      </c>
      <c r="C3" s="11" t="s">
        <v>451</v>
      </c>
      <c r="D3" s="11" t="s">
        <v>59</v>
      </c>
      <c r="E3" s="11" t="s">
        <v>3</v>
      </c>
      <c r="F3" s="11" t="s">
        <v>111</v>
      </c>
    </row>
    <row r="4" spans="1:8">
      <c r="A4" s="6">
        <v>1</v>
      </c>
      <c r="B4" s="6" t="s">
        <v>454</v>
      </c>
      <c r="C4" s="6">
        <v>26863</v>
      </c>
      <c r="D4" s="6"/>
      <c r="E4" s="6"/>
      <c r="F4" s="6">
        <v>63804</v>
      </c>
      <c r="G4" s="6"/>
      <c r="H4" s="7"/>
    </row>
    <row r="5" spans="1:8" ht="30">
      <c r="A5" s="6">
        <v>2</v>
      </c>
      <c r="B5" s="6" t="s">
        <v>455</v>
      </c>
      <c r="C5" s="6">
        <v>0</v>
      </c>
      <c r="D5" s="6"/>
      <c r="E5" s="6"/>
      <c r="F5" s="6">
        <v>63804</v>
      </c>
      <c r="G5" s="6"/>
      <c r="H5" s="7"/>
    </row>
    <row r="6" spans="1:8">
      <c r="A6" s="6">
        <v>3</v>
      </c>
      <c r="B6" s="6" t="s">
        <v>456</v>
      </c>
      <c r="C6" s="6">
        <v>41115</v>
      </c>
      <c r="D6" s="6"/>
      <c r="E6" s="6"/>
      <c r="F6" s="6">
        <v>63804</v>
      </c>
      <c r="G6" s="6"/>
      <c r="H6" s="7"/>
    </row>
    <row r="7" spans="1:8">
      <c r="A7" s="6">
        <v>4</v>
      </c>
      <c r="B7" s="6" t="s">
        <v>457</v>
      </c>
      <c r="C7" s="6">
        <v>25989</v>
      </c>
      <c r="D7" s="6"/>
      <c r="E7" s="6"/>
      <c r="F7" s="6">
        <v>63804</v>
      </c>
      <c r="G7" s="6"/>
      <c r="H7" s="7"/>
    </row>
    <row r="8" spans="1:8">
      <c r="A8" s="6">
        <v>5</v>
      </c>
      <c r="B8" s="6" t="s">
        <v>458</v>
      </c>
      <c r="C8" s="6">
        <v>0</v>
      </c>
      <c r="D8" s="6"/>
      <c r="E8" s="6"/>
      <c r="F8" s="6">
        <v>63804</v>
      </c>
      <c r="G8" s="6"/>
      <c r="H8" s="7"/>
    </row>
    <row r="9" spans="1:8">
      <c r="A9" s="6">
        <v>6</v>
      </c>
      <c r="B9" s="6" t="s">
        <v>459</v>
      </c>
      <c r="C9" s="6">
        <v>10863</v>
      </c>
      <c r="D9" s="6"/>
      <c r="E9" s="6"/>
      <c r="F9" s="6">
        <v>63804</v>
      </c>
      <c r="G9" s="6"/>
      <c r="H9" s="7"/>
    </row>
    <row r="10" spans="1:8" ht="14.25" customHeight="1">
      <c r="A10" s="6">
        <v>7</v>
      </c>
      <c r="B10" s="6" t="s">
        <v>500</v>
      </c>
      <c r="C10" s="6">
        <v>10863</v>
      </c>
      <c r="D10" s="6"/>
      <c r="E10" s="6"/>
      <c r="F10" s="6">
        <v>63804</v>
      </c>
      <c r="G10" s="6"/>
      <c r="H10" s="7"/>
    </row>
    <row r="11" spans="1:8">
      <c r="A11" s="6">
        <v>8</v>
      </c>
      <c r="B11" s="6" t="s">
        <v>460</v>
      </c>
      <c r="C11" s="6">
        <v>10863</v>
      </c>
      <c r="D11" s="6"/>
      <c r="E11" s="6"/>
      <c r="F11" s="6">
        <v>63804</v>
      </c>
      <c r="G11" s="6"/>
      <c r="H11" s="7"/>
    </row>
    <row r="12" spans="1:8" ht="15.75" customHeight="1">
      <c r="A12" s="6">
        <v>9</v>
      </c>
      <c r="B12" s="6" t="s">
        <v>461</v>
      </c>
      <c r="C12" s="6">
        <v>0</v>
      </c>
      <c r="D12" s="6"/>
      <c r="E12" s="6"/>
      <c r="F12" s="6">
        <v>63804</v>
      </c>
      <c r="G12" s="6"/>
      <c r="H12" s="7"/>
    </row>
    <row r="13" spans="1:8">
      <c r="A13" s="6">
        <v>10</v>
      </c>
      <c r="B13" s="6" t="s">
        <v>462</v>
      </c>
      <c r="C13" s="6">
        <v>18426</v>
      </c>
      <c r="D13" s="6"/>
      <c r="E13" s="6"/>
      <c r="F13" s="6">
        <v>63804</v>
      </c>
      <c r="G13" s="6"/>
      <c r="H13" s="7"/>
    </row>
    <row r="14" spans="1:8">
      <c r="A14" s="6">
        <v>11</v>
      </c>
      <c r="B14" s="6" t="s">
        <v>463</v>
      </c>
      <c r="C14" s="6">
        <v>10863</v>
      </c>
      <c r="D14" s="6"/>
      <c r="E14" s="6"/>
      <c r="F14" s="6">
        <v>63804</v>
      </c>
      <c r="G14" s="6"/>
      <c r="H14" s="7"/>
    </row>
    <row r="15" spans="1:8">
      <c r="A15" s="6">
        <v>12</v>
      </c>
      <c r="B15" s="6" t="s">
        <v>464</v>
      </c>
      <c r="C15" s="6">
        <v>10863</v>
      </c>
      <c r="D15" s="6"/>
      <c r="E15" s="6"/>
      <c r="F15" s="6">
        <v>63804</v>
      </c>
      <c r="G15" s="6"/>
      <c r="H15" s="7"/>
    </row>
    <row r="16" spans="1:8" ht="14.25" customHeight="1">
      <c r="A16" s="6">
        <v>13</v>
      </c>
      <c r="B16" s="6" t="s">
        <v>465</v>
      </c>
      <c r="C16" s="6">
        <v>10863</v>
      </c>
      <c r="D16" s="6"/>
      <c r="E16" s="6"/>
      <c r="F16" s="6">
        <v>63804</v>
      </c>
      <c r="G16" s="6"/>
      <c r="H16" s="7"/>
    </row>
    <row r="17" spans="1:8">
      <c r="A17" s="6">
        <v>14</v>
      </c>
      <c r="B17" s="6" t="s">
        <v>466</v>
      </c>
      <c r="C17" s="6">
        <v>18426</v>
      </c>
      <c r="D17" s="6"/>
      <c r="E17" s="6"/>
      <c r="F17" s="6">
        <v>63804</v>
      </c>
      <c r="G17" s="6"/>
      <c r="H17" s="7"/>
    </row>
    <row r="18" spans="1:8" ht="14.25" customHeight="1">
      <c r="A18" s="6">
        <v>15</v>
      </c>
      <c r="B18" s="6" t="s">
        <v>467</v>
      </c>
      <c r="C18" s="6">
        <v>26863</v>
      </c>
      <c r="D18" s="6"/>
      <c r="E18" s="6"/>
      <c r="F18" s="6">
        <v>63804</v>
      </c>
      <c r="G18" s="6"/>
      <c r="H18" s="7"/>
    </row>
    <row r="19" spans="1:8" ht="30">
      <c r="A19" s="6">
        <v>16</v>
      </c>
      <c r="B19" s="6" t="s">
        <v>468</v>
      </c>
      <c r="C19" s="6">
        <v>0</v>
      </c>
      <c r="D19" s="6"/>
      <c r="E19" s="6"/>
      <c r="F19" s="6">
        <v>63804</v>
      </c>
      <c r="G19" s="6"/>
      <c r="H19" s="7"/>
    </row>
    <row r="20" spans="1:8">
      <c r="A20" s="6">
        <v>17</v>
      </c>
      <c r="B20" s="6" t="s">
        <v>469</v>
      </c>
      <c r="C20" s="6">
        <v>18426</v>
      </c>
      <c r="D20" s="6"/>
      <c r="E20" s="6"/>
      <c r="F20" s="6">
        <v>63804</v>
      </c>
      <c r="G20" s="6"/>
      <c r="H20" s="7"/>
    </row>
    <row r="21" spans="1:8">
      <c r="A21" s="6">
        <v>18</v>
      </c>
      <c r="B21" s="6" t="s">
        <v>470</v>
      </c>
      <c r="C21" s="6">
        <v>10863</v>
      </c>
      <c r="D21" s="6"/>
      <c r="E21" s="6"/>
      <c r="F21" s="6">
        <v>63804</v>
      </c>
      <c r="G21" s="6"/>
      <c r="H21" s="7"/>
    </row>
    <row r="22" spans="1:8">
      <c r="A22" s="6">
        <v>19</v>
      </c>
      <c r="B22" s="6" t="s">
        <v>471</v>
      </c>
      <c r="C22" s="6">
        <v>18426</v>
      </c>
      <c r="D22" s="6"/>
      <c r="E22" s="6"/>
      <c r="F22" s="6">
        <v>63804</v>
      </c>
      <c r="G22" s="6"/>
      <c r="H22" s="7"/>
    </row>
    <row r="23" spans="1:8">
      <c r="A23" s="6">
        <v>20</v>
      </c>
      <c r="B23" s="6" t="s">
        <v>472</v>
      </c>
      <c r="C23" s="6">
        <v>0</v>
      </c>
      <c r="D23" s="6"/>
      <c r="E23" s="6"/>
      <c r="F23" s="6">
        <v>63804</v>
      </c>
      <c r="G23" s="6"/>
      <c r="H23" s="7"/>
    </row>
    <row r="24" spans="1:8">
      <c r="A24" s="6">
        <v>21</v>
      </c>
      <c r="B24" s="6" t="s">
        <v>473</v>
      </c>
      <c r="C24" s="6">
        <v>41115</v>
      </c>
      <c r="D24" s="6"/>
      <c r="E24" s="6"/>
      <c r="F24" s="6">
        <v>63804</v>
      </c>
      <c r="G24" s="6"/>
      <c r="H24" s="7"/>
    </row>
    <row r="25" spans="1:8">
      <c r="A25" s="6">
        <v>22</v>
      </c>
      <c r="B25" s="6" t="s">
        <v>452</v>
      </c>
      <c r="C25" s="6">
        <v>10863</v>
      </c>
      <c r="D25" s="6"/>
      <c r="E25" s="6"/>
      <c r="F25" s="6">
        <v>63804</v>
      </c>
      <c r="G25" s="6"/>
      <c r="H25" s="7"/>
    </row>
    <row r="26" spans="1:8">
      <c r="A26" s="6">
        <v>23</v>
      </c>
      <c r="B26" s="6" t="s">
        <v>474</v>
      </c>
      <c r="C26" s="6">
        <v>18416</v>
      </c>
      <c r="D26" s="6"/>
      <c r="E26" s="6"/>
      <c r="F26" s="6">
        <v>63804</v>
      </c>
      <c r="G26" s="6"/>
      <c r="H26" s="7"/>
    </row>
    <row r="27" spans="1:8">
      <c r="A27" s="6">
        <v>24</v>
      </c>
      <c r="B27" s="6" t="s">
        <v>475</v>
      </c>
      <c r="C27" s="6">
        <v>18416</v>
      </c>
      <c r="D27" s="6"/>
      <c r="E27" s="6"/>
      <c r="F27" s="6">
        <v>63804</v>
      </c>
      <c r="G27" s="6"/>
      <c r="H27" s="7"/>
    </row>
    <row r="28" spans="1:8">
      <c r="A28" s="6">
        <v>25</v>
      </c>
      <c r="B28" s="6" t="s">
        <v>476</v>
      </c>
      <c r="C28" s="6">
        <v>10863</v>
      </c>
      <c r="D28" s="6"/>
      <c r="E28" s="6"/>
      <c r="F28" s="6">
        <v>63804</v>
      </c>
      <c r="G28" s="6"/>
      <c r="H28" s="7"/>
    </row>
    <row r="29" spans="1:8">
      <c r="A29" s="6">
        <v>26</v>
      </c>
      <c r="B29" s="6" t="s">
        <v>477</v>
      </c>
      <c r="C29" s="6">
        <v>10863</v>
      </c>
      <c r="D29" s="6"/>
      <c r="E29" s="6"/>
      <c r="F29" s="6">
        <v>63804</v>
      </c>
      <c r="G29" s="6"/>
      <c r="H29" s="7"/>
    </row>
    <row r="30" spans="1:8">
      <c r="A30" s="6">
        <v>27</v>
      </c>
      <c r="B30" s="6" t="s">
        <v>478</v>
      </c>
      <c r="C30" s="6">
        <v>25979</v>
      </c>
      <c r="D30" s="6"/>
      <c r="E30" s="6"/>
      <c r="F30" s="6">
        <v>63804</v>
      </c>
      <c r="G30" s="6"/>
      <c r="H30" s="7"/>
    </row>
    <row r="31" spans="1:8">
      <c r="A31" s="6">
        <v>28</v>
      </c>
      <c r="B31" s="6" t="s">
        <v>479</v>
      </c>
      <c r="C31" s="6">
        <v>10863</v>
      </c>
      <c r="D31" s="6"/>
      <c r="E31" s="6"/>
      <c r="F31" s="6">
        <v>63804</v>
      </c>
      <c r="G31" s="6"/>
      <c r="H31" s="7"/>
    </row>
    <row r="32" spans="1:8" ht="15" customHeight="1">
      <c r="A32" s="6">
        <v>29</v>
      </c>
      <c r="B32" s="6" t="s">
        <v>480</v>
      </c>
      <c r="C32" s="6">
        <v>10863</v>
      </c>
      <c r="D32" s="6"/>
      <c r="E32" s="6"/>
      <c r="F32" s="6">
        <v>63804</v>
      </c>
      <c r="G32" s="6"/>
      <c r="H32" s="7"/>
    </row>
    <row r="33" spans="1:8">
      <c r="A33" s="6">
        <v>30</v>
      </c>
      <c r="B33" s="6" t="s">
        <v>481</v>
      </c>
      <c r="C33" s="6">
        <v>10863</v>
      </c>
      <c r="D33" s="6"/>
      <c r="E33" s="6"/>
      <c r="F33" s="6">
        <v>63804</v>
      </c>
      <c r="G33" s="6"/>
      <c r="H33" s="7"/>
    </row>
    <row r="34" spans="1:8" ht="13.5" customHeight="1">
      <c r="A34" s="6">
        <v>31</v>
      </c>
      <c r="B34" s="6" t="s">
        <v>482</v>
      </c>
      <c r="C34" s="6">
        <v>10863</v>
      </c>
      <c r="D34" s="6"/>
      <c r="E34" s="6"/>
      <c r="F34" s="6">
        <v>63804</v>
      </c>
      <c r="G34" s="6"/>
      <c r="H34" s="7"/>
    </row>
    <row r="35" spans="1:8" ht="30">
      <c r="A35" s="6">
        <v>32</v>
      </c>
      <c r="B35" s="6" t="s">
        <v>483</v>
      </c>
      <c r="C35" s="6">
        <v>10863</v>
      </c>
      <c r="D35" s="6"/>
      <c r="E35" s="6"/>
      <c r="F35" s="6">
        <v>63804</v>
      </c>
      <c r="G35" s="6"/>
      <c r="H35" s="7"/>
    </row>
    <row r="36" spans="1:8">
      <c r="A36" s="6">
        <v>33</v>
      </c>
      <c r="B36" s="6" t="s">
        <v>484</v>
      </c>
      <c r="C36" s="6">
        <v>10863</v>
      </c>
      <c r="D36" s="6"/>
      <c r="E36" s="6"/>
      <c r="F36" s="6">
        <v>63804</v>
      </c>
      <c r="G36" s="6"/>
      <c r="H36" s="7"/>
    </row>
    <row r="37" spans="1:8">
      <c r="A37" s="6">
        <v>34</v>
      </c>
      <c r="B37" s="6" t="s">
        <v>485</v>
      </c>
      <c r="C37" s="6">
        <v>0</v>
      </c>
      <c r="D37" s="6"/>
      <c r="E37" s="6"/>
      <c r="F37" s="6">
        <v>63804</v>
      </c>
      <c r="G37" s="6"/>
      <c r="H37" s="7"/>
    </row>
    <row r="38" spans="1:8">
      <c r="A38" s="6">
        <v>35</v>
      </c>
      <c r="B38" s="6" t="s">
        <v>486</v>
      </c>
      <c r="C38" s="6">
        <v>0</v>
      </c>
      <c r="D38" s="6"/>
      <c r="E38" s="6"/>
      <c r="F38" s="6">
        <v>63804</v>
      </c>
      <c r="G38" s="6"/>
      <c r="H38" s="7"/>
    </row>
    <row r="39" spans="1:8">
      <c r="A39" s="6">
        <v>36</v>
      </c>
      <c r="B39" s="6" t="s">
        <v>487</v>
      </c>
      <c r="C39" s="6">
        <v>18426</v>
      </c>
      <c r="D39" s="6"/>
      <c r="E39" s="6"/>
      <c r="F39" s="6">
        <v>63804</v>
      </c>
      <c r="G39" s="6"/>
      <c r="H39" s="7"/>
    </row>
    <row r="40" spans="1:8">
      <c r="A40" s="6">
        <v>37</v>
      </c>
      <c r="B40" s="6" t="s">
        <v>488</v>
      </c>
      <c r="C40" s="6">
        <v>41079</v>
      </c>
      <c r="D40" s="6"/>
      <c r="E40" s="6"/>
      <c r="F40" s="6">
        <v>63804</v>
      </c>
      <c r="G40" s="6"/>
      <c r="H40" s="7"/>
    </row>
    <row r="41" spans="1:8">
      <c r="A41" s="6">
        <v>38</v>
      </c>
      <c r="B41" s="6" t="s">
        <v>489</v>
      </c>
      <c r="C41" s="6">
        <v>10863</v>
      </c>
      <c r="D41" s="6"/>
      <c r="E41" s="6"/>
      <c r="F41" s="6">
        <v>63804</v>
      </c>
      <c r="G41" s="6"/>
      <c r="H41" s="7"/>
    </row>
    <row r="42" spans="1:8">
      <c r="A42" s="6">
        <v>39</v>
      </c>
      <c r="B42" s="6" t="s">
        <v>490</v>
      </c>
      <c r="C42" s="6">
        <v>25989</v>
      </c>
      <c r="D42" s="6"/>
      <c r="E42" s="6"/>
      <c r="F42" s="6">
        <v>63804</v>
      </c>
      <c r="G42" s="6"/>
      <c r="H42" s="7"/>
    </row>
    <row r="43" spans="1:8">
      <c r="A43" s="6">
        <v>40</v>
      </c>
      <c r="B43" s="6" t="s">
        <v>491</v>
      </c>
      <c r="C43" s="6">
        <v>10863</v>
      </c>
      <c r="D43" s="6"/>
      <c r="E43" s="6"/>
      <c r="F43" s="6">
        <v>63804</v>
      </c>
      <c r="G43" s="6"/>
      <c r="H43" s="7"/>
    </row>
    <row r="44" spans="1:8">
      <c r="A44" s="6">
        <v>41</v>
      </c>
      <c r="B44" s="6" t="s">
        <v>492</v>
      </c>
      <c r="C44" s="6">
        <v>18426</v>
      </c>
      <c r="D44" s="6"/>
      <c r="E44" s="6"/>
      <c r="F44" s="6">
        <v>63804</v>
      </c>
      <c r="G44" s="6"/>
      <c r="H44" s="7"/>
    </row>
    <row r="45" spans="1:8">
      <c r="A45" s="6">
        <v>42</v>
      </c>
      <c r="B45" s="6" t="s">
        <v>493</v>
      </c>
      <c r="C45" s="6">
        <v>10863</v>
      </c>
      <c r="D45" s="6"/>
      <c r="E45" s="6"/>
      <c r="F45" s="6">
        <v>63804</v>
      </c>
      <c r="G45" s="6"/>
      <c r="H45" s="7"/>
    </row>
    <row r="46" spans="1:8">
      <c r="A46" s="6">
        <v>43</v>
      </c>
      <c r="B46" s="6" t="s">
        <v>453</v>
      </c>
      <c r="C46" s="6">
        <v>10863</v>
      </c>
      <c r="D46" s="6"/>
      <c r="E46" s="6"/>
      <c r="F46" s="6">
        <v>63804</v>
      </c>
      <c r="G46" s="6"/>
      <c r="H46" s="7"/>
    </row>
    <row r="47" spans="1:8" ht="13.5" customHeight="1">
      <c r="A47" s="6">
        <v>44</v>
      </c>
      <c r="B47" s="6" t="s">
        <v>494</v>
      </c>
      <c r="C47" s="6">
        <v>10863</v>
      </c>
      <c r="D47" s="6"/>
      <c r="E47" s="6"/>
      <c r="F47" s="6">
        <v>63804</v>
      </c>
      <c r="G47" s="6"/>
      <c r="H47" s="7"/>
    </row>
    <row r="48" spans="1:8">
      <c r="A48" s="6">
        <v>45</v>
      </c>
      <c r="B48" s="6" t="s">
        <v>501</v>
      </c>
      <c r="C48" s="6">
        <v>41115</v>
      </c>
      <c r="D48" s="6"/>
      <c r="E48" s="6"/>
      <c r="F48" s="6">
        <v>63804</v>
      </c>
      <c r="G48" s="6"/>
      <c r="H48" s="7"/>
    </row>
    <row r="49" spans="1:8">
      <c r="A49" s="6">
        <v>46</v>
      </c>
      <c r="B49" s="6" t="s">
        <v>495</v>
      </c>
      <c r="C49" s="6">
        <v>10863</v>
      </c>
      <c r="D49" s="6"/>
      <c r="E49" s="6"/>
      <c r="F49" s="6">
        <v>63804</v>
      </c>
      <c r="G49" s="6"/>
      <c r="H49" s="7"/>
    </row>
    <row r="50" spans="1:8">
      <c r="A50" s="6">
        <v>47</v>
      </c>
      <c r="B50" s="6" t="s">
        <v>496</v>
      </c>
      <c r="C50" s="6">
        <v>10863</v>
      </c>
      <c r="D50" s="6"/>
      <c r="E50" s="6"/>
      <c r="F50" s="6">
        <v>63804</v>
      </c>
      <c r="G50" s="6"/>
      <c r="H50" s="7"/>
    </row>
    <row r="51" spans="1:8">
      <c r="A51" s="6">
        <v>48</v>
      </c>
      <c r="B51" s="6" t="s">
        <v>497</v>
      </c>
      <c r="C51" s="6">
        <v>10863</v>
      </c>
      <c r="D51" s="6"/>
      <c r="E51" s="6"/>
      <c r="F51" s="6">
        <v>63804</v>
      </c>
      <c r="G51" s="6"/>
      <c r="H51" s="7"/>
    </row>
    <row r="52" spans="1:8">
      <c r="A52" s="6">
        <v>49</v>
      </c>
      <c r="B52" s="6" t="s">
        <v>498</v>
      </c>
      <c r="C52" s="6">
        <v>10863</v>
      </c>
      <c r="D52" s="6"/>
      <c r="E52" s="6"/>
      <c r="F52" s="6">
        <v>63804</v>
      </c>
      <c r="G52" s="6"/>
      <c r="H52" s="7"/>
    </row>
    <row r="53" spans="1:8">
      <c r="A53" s="6">
        <v>50</v>
      </c>
      <c r="B53" s="6" t="s">
        <v>499</v>
      </c>
      <c r="C53" s="6">
        <v>10863</v>
      </c>
      <c r="D53" s="6"/>
      <c r="E53" s="6"/>
      <c r="F53" s="6">
        <v>63804</v>
      </c>
      <c r="G53" s="6"/>
      <c r="H53" s="7"/>
    </row>
    <row r="55" spans="1:8" ht="15.75">
      <c r="A55" s="10"/>
    </row>
    <row r="56" spans="1:8">
      <c r="B56" s="16" t="s">
        <v>576</v>
      </c>
    </row>
    <row r="57" spans="1:8">
      <c r="B57" s="16"/>
    </row>
    <row r="58" spans="1:8" ht="15.75">
      <c r="A58" s="11" t="s">
        <v>0</v>
      </c>
      <c r="B58" s="11" t="s">
        <v>1</v>
      </c>
      <c r="C58" s="11" t="s">
        <v>109</v>
      </c>
      <c r="D58" s="11" t="s">
        <v>59</v>
      </c>
      <c r="E58" s="11" t="s">
        <v>110</v>
      </c>
      <c r="F58" s="11" t="s">
        <v>111</v>
      </c>
    </row>
    <row r="59" spans="1:8" ht="30">
      <c r="A59" s="6">
        <v>1</v>
      </c>
      <c r="B59" s="6" t="s">
        <v>577</v>
      </c>
      <c r="C59" s="6"/>
      <c r="D59" s="6"/>
      <c r="E59" s="6"/>
      <c r="F59" s="6"/>
      <c r="G59" s="6"/>
      <c r="H59" s="7" t="s">
        <v>152</v>
      </c>
    </row>
    <row r="60" spans="1:8" ht="30">
      <c r="A60" s="6">
        <v>2</v>
      </c>
      <c r="B60" s="6" t="s">
        <v>578</v>
      </c>
      <c r="C60" s="6"/>
      <c r="D60" s="6"/>
      <c r="E60" s="6"/>
      <c r="F60" s="6"/>
      <c r="G60" s="6"/>
      <c r="H60" s="7" t="s">
        <v>152</v>
      </c>
    </row>
    <row r="61" spans="1:8" ht="30">
      <c r="A61" s="6">
        <v>3</v>
      </c>
      <c r="B61" s="6" t="s">
        <v>579</v>
      </c>
      <c r="C61" s="6"/>
      <c r="D61" s="6"/>
      <c r="E61" s="6"/>
      <c r="F61" s="6"/>
      <c r="G61" s="6"/>
      <c r="H61" s="7" t="s">
        <v>152</v>
      </c>
    </row>
    <row r="62" spans="1:8" ht="30">
      <c r="A62" s="6">
        <v>4</v>
      </c>
      <c r="B62" s="6" t="s">
        <v>580</v>
      </c>
      <c r="C62" s="6"/>
      <c r="D62" s="6"/>
      <c r="E62" s="6"/>
      <c r="F62" s="6"/>
      <c r="G62" s="6"/>
      <c r="H62" s="7" t="s">
        <v>152</v>
      </c>
    </row>
    <row r="63" spans="1:8" ht="30">
      <c r="A63" s="6">
        <v>5</v>
      </c>
      <c r="B63" s="6" t="s">
        <v>581</v>
      </c>
      <c r="C63" s="6"/>
      <c r="D63" s="6"/>
      <c r="E63" s="6"/>
      <c r="F63" s="6"/>
      <c r="G63" s="6"/>
      <c r="H63" s="7" t="s">
        <v>152</v>
      </c>
    </row>
    <row r="64" spans="1:8" ht="30">
      <c r="A64" s="6">
        <v>6</v>
      </c>
      <c r="B64" s="6" t="s">
        <v>582</v>
      </c>
      <c r="C64" s="6"/>
      <c r="D64" s="6"/>
      <c r="E64" s="6"/>
      <c r="F64" s="6"/>
      <c r="G64" s="6"/>
      <c r="H64" s="7" t="s">
        <v>152</v>
      </c>
    </row>
    <row r="65" spans="1:8" ht="30">
      <c r="A65" s="6">
        <v>7</v>
      </c>
      <c r="B65" s="6" t="s">
        <v>583</v>
      </c>
      <c r="C65" s="6"/>
      <c r="D65" s="6"/>
      <c r="E65" s="6"/>
      <c r="F65" s="6"/>
      <c r="G65" s="6"/>
      <c r="H65" s="7" t="s">
        <v>152</v>
      </c>
    </row>
    <row r="66" spans="1:8" ht="30">
      <c r="A66" s="6">
        <v>8</v>
      </c>
      <c r="B66" s="6" t="s">
        <v>584</v>
      </c>
      <c r="C66" s="6"/>
      <c r="D66" s="6"/>
      <c r="E66" s="6"/>
      <c r="F66" s="6"/>
      <c r="G66" s="6"/>
      <c r="H66" s="7" t="s">
        <v>152</v>
      </c>
    </row>
    <row r="67" spans="1:8" ht="30">
      <c r="A67" s="6">
        <v>9</v>
      </c>
      <c r="B67" s="6" t="s">
        <v>585</v>
      </c>
      <c r="C67" s="6"/>
      <c r="D67" s="6"/>
      <c r="E67" s="6"/>
      <c r="F67" s="6"/>
      <c r="G67" s="6"/>
      <c r="H67" s="7" t="s">
        <v>152</v>
      </c>
    </row>
    <row r="68" spans="1:8" ht="30">
      <c r="A68" s="6">
        <v>10</v>
      </c>
      <c r="B68" s="6" t="s">
        <v>586</v>
      </c>
      <c r="C68" s="6"/>
      <c r="D68" s="6"/>
      <c r="E68" s="6"/>
      <c r="F68" s="6"/>
      <c r="G68" s="6"/>
      <c r="H68" s="7" t="s">
        <v>152</v>
      </c>
    </row>
    <row r="69" spans="1:8" ht="30">
      <c r="A69" s="6">
        <v>11</v>
      </c>
      <c r="B69" s="6" t="s">
        <v>587</v>
      </c>
      <c r="C69" s="6"/>
      <c r="D69" s="6"/>
      <c r="E69" s="6"/>
      <c r="F69" s="6"/>
      <c r="G69" s="6"/>
      <c r="H69" s="7" t="s">
        <v>152</v>
      </c>
    </row>
    <row r="70" spans="1:8" ht="30">
      <c r="A70" s="6">
        <v>12</v>
      </c>
      <c r="B70" s="6" t="s">
        <v>588</v>
      </c>
      <c r="C70" s="6"/>
      <c r="D70" s="6"/>
      <c r="E70" s="6"/>
      <c r="F70" s="6"/>
      <c r="G70" s="6"/>
      <c r="H70" s="7" t="s">
        <v>152</v>
      </c>
    </row>
    <row r="71" spans="1:8" ht="30">
      <c r="A71" s="6">
        <v>13</v>
      </c>
      <c r="B71" s="6" t="s">
        <v>589</v>
      </c>
      <c r="C71" s="6"/>
      <c r="D71" s="6"/>
      <c r="E71" s="6"/>
      <c r="F71" s="6"/>
      <c r="G71" s="6"/>
      <c r="H71" s="7" t="s">
        <v>152</v>
      </c>
    </row>
    <row r="72" spans="1:8" ht="30">
      <c r="A72" s="6">
        <v>14</v>
      </c>
      <c r="B72" s="6" t="s">
        <v>590</v>
      </c>
      <c r="C72" s="6"/>
      <c r="D72" s="6"/>
      <c r="E72" s="6"/>
      <c r="F72" s="6"/>
      <c r="G72" s="6"/>
      <c r="H72" s="7" t="s">
        <v>152</v>
      </c>
    </row>
    <row r="73" spans="1:8" ht="30">
      <c r="A73" s="6">
        <v>15</v>
      </c>
      <c r="B73" s="6" t="s">
        <v>591</v>
      </c>
      <c r="C73" s="6"/>
      <c r="D73" s="6"/>
      <c r="E73" s="6"/>
      <c r="F73" s="6"/>
      <c r="G73" s="6"/>
      <c r="H73" s="7" t="s">
        <v>152</v>
      </c>
    </row>
    <row r="74" spans="1:8" ht="30">
      <c r="A74" s="6">
        <v>16</v>
      </c>
      <c r="B74" s="6" t="s">
        <v>592</v>
      </c>
      <c r="C74" s="6"/>
      <c r="D74" s="6"/>
      <c r="E74" s="6"/>
      <c r="F74" s="6"/>
      <c r="G74" s="6"/>
      <c r="H74" s="7" t="s">
        <v>152</v>
      </c>
    </row>
    <row r="75" spans="1:8" ht="30">
      <c r="A75" s="6">
        <v>17</v>
      </c>
      <c r="B75" s="6" t="s">
        <v>593</v>
      </c>
      <c r="C75" s="6"/>
      <c r="D75" s="6"/>
      <c r="E75" s="6"/>
      <c r="F75" s="6"/>
      <c r="G75" s="6"/>
      <c r="H75" s="7" t="s">
        <v>152</v>
      </c>
    </row>
    <row r="76" spans="1:8" ht="30">
      <c r="A76" s="6">
        <v>18</v>
      </c>
      <c r="B76" s="6" t="s">
        <v>594</v>
      </c>
      <c r="C76" s="6"/>
      <c r="D76" s="6"/>
      <c r="E76" s="6"/>
      <c r="F76" s="6"/>
      <c r="G76" s="6"/>
      <c r="H76" s="7" t="s">
        <v>152</v>
      </c>
    </row>
    <row r="77" spans="1:8" ht="30">
      <c r="A77" s="6">
        <v>19</v>
      </c>
      <c r="B77" s="6" t="s">
        <v>595</v>
      </c>
      <c r="C77" s="6"/>
      <c r="D77" s="6"/>
      <c r="E77" s="6"/>
      <c r="F77" s="6"/>
      <c r="G77" s="6"/>
      <c r="H77" s="7" t="s">
        <v>152</v>
      </c>
    </row>
    <row r="78" spans="1:8" ht="30">
      <c r="A78" s="6">
        <v>20</v>
      </c>
      <c r="B78" s="6" t="s">
        <v>596</v>
      </c>
      <c r="C78" s="6"/>
      <c r="D78" s="6"/>
      <c r="E78" s="6"/>
      <c r="F78" s="6"/>
      <c r="G78" s="6"/>
      <c r="H78" s="7" t="s">
        <v>152</v>
      </c>
    </row>
    <row r="79" spans="1:8" ht="30">
      <c r="A79" s="6">
        <v>21</v>
      </c>
      <c r="B79" s="6" t="s">
        <v>597</v>
      </c>
      <c r="C79" s="6"/>
      <c r="D79" s="6"/>
      <c r="E79" s="6"/>
      <c r="F79" s="6"/>
      <c r="G79" s="6"/>
      <c r="H79" s="7" t="s">
        <v>152</v>
      </c>
    </row>
    <row r="80" spans="1:8" ht="30">
      <c r="A80" s="6">
        <v>22</v>
      </c>
      <c r="B80" s="6" t="s">
        <v>630</v>
      </c>
      <c r="C80" s="6"/>
      <c r="D80" s="6"/>
      <c r="E80" s="6"/>
      <c r="F80" s="6"/>
      <c r="G80" s="6"/>
      <c r="H80" s="7" t="s">
        <v>152</v>
      </c>
    </row>
    <row r="81" spans="1:8" ht="30">
      <c r="A81" s="6">
        <v>23</v>
      </c>
      <c r="B81" s="6" t="s">
        <v>598</v>
      </c>
      <c r="C81" s="6"/>
      <c r="D81" s="6"/>
      <c r="E81" s="6"/>
      <c r="F81" s="6"/>
      <c r="G81" s="6"/>
      <c r="H81" s="7" t="s">
        <v>152</v>
      </c>
    </row>
    <row r="82" spans="1:8" ht="30">
      <c r="A82" s="6">
        <v>24</v>
      </c>
      <c r="B82" s="6" t="s">
        <v>599</v>
      </c>
      <c r="C82" s="6"/>
      <c r="D82" s="6"/>
      <c r="E82" s="6"/>
      <c r="F82" s="6"/>
      <c r="G82" s="6"/>
      <c r="H82" s="7" t="s">
        <v>152</v>
      </c>
    </row>
    <row r="83" spans="1:8" ht="30">
      <c r="A83" s="6">
        <v>25</v>
      </c>
      <c r="B83" s="6" t="s">
        <v>600</v>
      </c>
      <c r="C83" s="6"/>
      <c r="D83" s="6"/>
      <c r="E83" s="6"/>
      <c r="F83" s="6"/>
      <c r="G83" s="6"/>
      <c r="H83" s="7" t="s">
        <v>152</v>
      </c>
    </row>
    <row r="84" spans="1:8" ht="30">
      <c r="A84" s="6">
        <v>26</v>
      </c>
      <c r="B84" s="6" t="s">
        <v>601</v>
      </c>
      <c r="C84" s="6"/>
      <c r="D84" s="6"/>
      <c r="E84" s="6"/>
      <c r="F84" s="6"/>
      <c r="G84" s="6"/>
      <c r="H84" s="7" t="s">
        <v>152</v>
      </c>
    </row>
    <row r="85" spans="1:8" ht="30">
      <c r="A85" s="6">
        <v>27</v>
      </c>
      <c r="B85" s="6" t="s">
        <v>602</v>
      </c>
      <c r="C85" s="6"/>
      <c r="D85" s="6"/>
      <c r="E85" s="6"/>
      <c r="F85" s="6"/>
      <c r="G85" s="6"/>
      <c r="H85" s="7" t="s">
        <v>152</v>
      </c>
    </row>
    <row r="86" spans="1:8" ht="30">
      <c r="A86" s="6">
        <v>28</v>
      </c>
      <c r="B86" s="6" t="s">
        <v>603</v>
      </c>
      <c r="C86" s="6"/>
      <c r="D86" s="6"/>
      <c r="E86" s="6"/>
      <c r="F86" s="6"/>
      <c r="G86" s="6"/>
      <c r="H86" s="7" t="s">
        <v>152</v>
      </c>
    </row>
    <row r="87" spans="1:8" ht="30">
      <c r="A87" s="6">
        <v>29</v>
      </c>
      <c r="B87" s="6" t="s">
        <v>604</v>
      </c>
      <c r="C87" s="6"/>
      <c r="D87" s="6"/>
      <c r="E87" s="6"/>
      <c r="F87" s="6"/>
      <c r="G87" s="6"/>
      <c r="H87" s="7" t="s">
        <v>152</v>
      </c>
    </row>
    <row r="88" spans="1:8" ht="30">
      <c r="A88" s="6">
        <v>30</v>
      </c>
      <c r="B88" s="6" t="s">
        <v>605</v>
      </c>
      <c r="C88" s="6"/>
      <c r="D88" s="6"/>
      <c r="E88" s="6"/>
      <c r="F88" s="6"/>
      <c r="G88" s="6"/>
      <c r="H88" s="7" t="s">
        <v>152</v>
      </c>
    </row>
    <row r="89" spans="1:8" ht="30">
      <c r="A89" s="6">
        <v>31</v>
      </c>
      <c r="B89" s="6" t="s">
        <v>606</v>
      </c>
      <c r="C89" s="6"/>
      <c r="D89" s="6"/>
      <c r="E89" s="6"/>
      <c r="F89" s="6"/>
      <c r="G89" s="6"/>
      <c r="H89" s="7" t="s">
        <v>152</v>
      </c>
    </row>
    <row r="90" spans="1:8" ht="30">
      <c r="A90" s="6">
        <v>32</v>
      </c>
      <c r="B90" s="6" t="s">
        <v>607</v>
      </c>
      <c r="C90" s="6"/>
      <c r="D90" s="6"/>
      <c r="E90" s="6"/>
      <c r="F90" s="6"/>
      <c r="G90" s="6"/>
      <c r="H90" s="7" t="s">
        <v>152</v>
      </c>
    </row>
    <row r="91" spans="1:8" ht="30">
      <c r="A91" s="6">
        <v>33</v>
      </c>
      <c r="B91" s="6" t="s">
        <v>608</v>
      </c>
      <c r="C91" s="6"/>
      <c r="D91" s="6"/>
      <c r="E91" s="6"/>
      <c r="F91" s="6"/>
      <c r="G91" s="6"/>
      <c r="H91" s="7" t="s">
        <v>152</v>
      </c>
    </row>
    <row r="92" spans="1:8" ht="30">
      <c r="A92" s="6">
        <v>34</v>
      </c>
      <c r="B92" s="6" t="s">
        <v>609</v>
      </c>
      <c r="C92" s="6"/>
      <c r="D92" s="6"/>
      <c r="E92" s="6"/>
      <c r="F92" s="6"/>
      <c r="G92" s="6"/>
      <c r="H92" s="7" t="s">
        <v>152</v>
      </c>
    </row>
    <row r="93" spans="1:8" ht="30">
      <c r="A93" s="6">
        <v>35</v>
      </c>
      <c r="B93" s="6" t="s">
        <v>610</v>
      </c>
      <c r="C93" s="6"/>
      <c r="D93" s="6"/>
      <c r="E93" s="6"/>
      <c r="F93" s="6"/>
      <c r="G93" s="6"/>
      <c r="H93" s="7" t="s">
        <v>152</v>
      </c>
    </row>
    <row r="94" spans="1:8" ht="30">
      <c r="A94" s="6">
        <v>36</v>
      </c>
      <c r="B94" s="6" t="s">
        <v>611</v>
      </c>
      <c r="C94" s="6"/>
      <c r="D94" s="6"/>
      <c r="E94" s="6"/>
      <c r="F94" s="6"/>
      <c r="G94" s="6"/>
      <c r="H94" s="7" t="s">
        <v>152</v>
      </c>
    </row>
    <row r="95" spans="1:8" ht="30">
      <c r="A95" s="6">
        <v>37</v>
      </c>
      <c r="B95" s="6" t="s">
        <v>612</v>
      </c>
      <c r="C95" s="6"/>
      <c r="D95" s="6"/>
      <c r="E95" s="6"/>
      <c r="F95" s="6"/>
      <c r="G95" s="6"/>
      <c r="H95" s="7" t="s">
        <v>152</v>
      </c>
    </row>
    <row r="96" spans="1:8" ht="30">
      <c r="A96" s="6">
        <v>38</v>
      </c>
      <c r="B96" s="6" t="s">
        <v>613</v>
      </c>
      <c r="C96" s="6"/>
      <c r="D96" s="6"/>
      <c r="E96" s="6"/>
      <c r="F96" s="6"/>
      <c r="G96" s="6"/>
      <c r="H96" s="7" t="s">
        <v>152</v>
      </c>
    </row>
    <row r="97" spans="1:8" ht="30">
      <c r="A97" s="6">
        <v>39</v>
      </c>
      <c r="B97" s="6" t="s">
        <v>614</v>
      </c>
      <c r="C97" s="6"/>
      <c r="D97" s="6"/>
      <c r="E97" s="6"/>
      <c r="F97" s="6"/>
      <c r="G97" s="6"/>
      <c r="H97" s="7" t="s">
        <v>152</v>
      </c>
    </row>
    <row r="98" spans="1:8" ht="30">
      <c r="A98" s="6">
        <v>40</v>
      </c>
      <c r="B98" s="6" t="s">
        <v>615</v>
      </c>
      <c r="C98" s="6"/>
      <c r="D98" s="6"/>
      <c r="E98" s="6"/>
      <c r="F98" s="6"/>
      <c r="G98" s="6"/>
      <c r="H98" s="7" t="s">
        <v>152</v>
      </c>
    </row>
    <row r="99" spans="1:8" ht="30">
      <c r="A99" s="6">
        <v>41</v>
      </c>
      <c r="B99" s="6" t="s">
        <v>616</v>
      </c>
      <c r="C99" s="6"/>
      <c r="D99" s="6"/>
      <c r="E99" s="6"/>
      <c r="F99" s="6"/>
      <c r="G99" s="6"/>
      <c r="H99" s="7" t="s">
        <v>152</v>
      </c>
    </row>
    <row r="100" spans="1:8" ht="30">
      <c r="A100" s="6">
        <v>42</v>
      </c>
      <c r="B100" s="6" t="s">
        <v>617</v>
      </c>
      <c r="C100" s="6"/>
      <c r="D100" s="6"/>
      <c r="E100" s="6"/>
      <c r="F100" s="6"/>
      <c r="G100" s="6"/>
      <c r="H100" s="7" t="s">
        <v>152</v>
      </c>
    </row>
    <row r="101" spans="1:8" ht="30">
      <c r="A101" s="6">
        <v>43</v>
      </c>
      <c r="B101" s="6" t="s">
        <v>618</v>
      </c>
      <c r="C101" s="6"/>
      <c r="D101" s="6"/>
      <c r="E101" s="6"/>
      <c r="F101" s="6"/>
      <c r="G101" s="6"/>
      <c r="H101" s="7" t="s">
        <v>152</v>
      </c>
    </row>
    <row r="102" spans="1:8" ht="30">
      <c r="A102" s="6">
        <v>44</v>
      </c>
      <c r="B102" s="6" t="s">
        <v>619</v>
      </c>
      <c r="C102" s="6"/>
      <c r="D102" s="6"/>
      <c r="E102" s="6"/>
      <c r="F102" s="6"/>
      <c r="G102" s="6"/>
      <c r="H102" s="7" t="s">
        <v>152</v>
      </c>
    </row>
    <row r="103" spans="1:8" ht="30">
      <c r="A103" s="6">
        <v>45</v>
      </c>
      <c r="B103" s="6" t="s">
        <v>620</v>
      </c>
      <c r="C103" s="6"/>
      <c r="D103" s="6"/>
      <c r="E103" s="6"/>
      <c r="F103" s="6"/>
      <c r="G103" s="6"/>
      <c r="H103" s="7" t="s">
        <v>152</v>
      </c>
    </row>
    <row r="104" spans="1:8" ht="30">
      <c r="A104" s="6">
        <v>46</v>
      </c>
      <c r="B104" s="6" t="s">
        <v>621</v>
      </c>
      <c r="C104" s="6"/>
      <c r="D104" s="6"/>
      <c r="E104" s="6"/>
      <c r="F104" s="6"/>
      <c r="G104" s="6"/>
      <c r="H104" s="7" t="s">
        <v>152</v>
      </c>
    </row>
    <row r="105" spans="1:8" ht="30">
      <c r="A105" s="6">
        <v>47</v>
      </c>
      <c r="B105" s="6" t="s">
        <v>622</v>
      </c>
      <c r="C105" s="6"/>
      <c r="D105" s="6"/>
      <c r="E105" s="6"/>
      <c r="F105" s="6"/>
      <c r="G105" s="6"/>
      <c r="H105" s="7" t="s">
        <v>152</v>
      </c>
    </row>
    <row r="106" spans="1:8" ht="30">
      <c r="A106" s="6">
        <v>48</v>
      </c>
      <c r="B106" s="6" t="s">
        <v>623</v>
      </c>
      <c r="C106" s="6"/>
      <c r="D106" s="6"/>
      <c r="E106" s="6"/>
      <c r="F106" s="6"/>
      <c r="G106" s="6"/>
      <c r="H106" s="7" t="s">
        <v>152</v>
      </c>
    </row>
    <row r="107" spans="1:8" ht="30">
      <c r="A107" s="6">
        <v>49</v>
      </c>
      <c r="B107" s="6" t="s">
        <v>624</v>
      </c>
      <c r="C107" s="6"/>
      <c r="D107" s="6"/>
      <c r="E107" s="6"/>
      <c r="F107" s="6"/>
      <c r="G107" s="6"/>
      <c r="H107" s="7" t="s">
        <v>152</v>
      </c>
    </row>
    <row r="108" spans="1:8" ht="30">
      <c r="A108" s="6">
        <v>50</v>
      </c>
      <c r="B108" s="6" t="s">
        <v>625</v>
      </c>
      <c r="C108" s="6"/>
      <c r="D108" s="6"/>
      <c r="E108" s="6"/>
      <c r="F108" s="6"/>
      <c r="G108" s="6"/>
      <c r="H108" s="7" t="s">
        <v>152</v>
      </c>
    </row>
    <row r="109" spans="1:8" ht="30">
      <c r="A109" s="6">
        <v>51</v>
      </c>
      <c r="B109" s="6" t="s">
        <v>626</v>
      </c>
      <c r="C109" s="6"/>
      <c r="D109" s="6"/>
      <c r="E109" s="6"/>
      <c r="F109" s="6"/>
      <c r="G109" s="6"/>
      <c r="H109" s="7" t="s">
        <v>152</v>
      </c>
    </row>
    <row r="110" spans="1:8" ht="30">
      <c r="A110" s="6">
        <v>52</v>
      </c>
      <c r="B110" s="6" t="s">
        <v>627</v>
      </c>
      <c r="C110" s="6"/>
      <c r="D110" s="6"/>
      <c r="E110" s="6"/>
      <c r="F110" s="6"/>
      <c r="G110" s="6"/>
      <c r="H110" s="7" t="s">
        <v>152</v>
      </c>
    </row>
    <row r="111" spans="1:8" ht="30">
      <c r="A111" s="6">
        <v>53</v>
      </c>
      <c r="B111" s="6" t="s">
        <v>628</v>
      </c>
      <c r="C111" s="6"/>
      <c r="D111" s="6"/>
      <c r="E111" s="6"/>
      <c r="F111" s="6"/>
      <c r="G111" s="6"/>
      <c r="H111" s="7" t="s">
        <v>152</v>
      </c>
    </row>
    <row r="112" spans="1:8" ht="30">
      <c r="A112" s="6">
        <v>54</v>
      </c>
      <c r="B112" s="6" t="s">
        <v>629</v>
      </c>
      <c r="C112" s="6"/>
      <c r="D112" s="6"/>
      <c r="E112" s="6"/>
      <c r="F112" s="6"/>
      <c r="G112" s="6"/>
      <c r="H112" s="7" t="s">
        <v>152</v>
      </c>
    </row>
  </sheetData>
  <mergeCells count="2">
    <mergeCell ref="B1:E2"/>
    <mergeCell ref="B56:B57"/>
  </mergeCells>
  <hyperlinks>
    <hyperlink ref="H59" r:id="rId1" display="http://feedeposit.uob.edu.pk/attend/admn/student/entry/feecheck/detail.php?cnic=5630290920265&amp;operation=FeeCheck"/>
    <hyperlink ref="H60" r:id="rId2" display="http://feedeposit.uob.edu.pk/attend/admn/student/entry/feecheck/detail.php?cnic=5220337408089&amp;operation=FeeCheck"/>
    <hyperlink ref="H61" r:id="rId3" display="http://feedeposit.uob.edu.pk/attend/admn/student/entry/feecheck/detail.php?cnic=5650375701709&amp;operation=FeeCheck"/>
    <hyperlink ref="H62" r:id="rId4" display="http://feedeposit.uob.edu.pk/attend/admn/student/entry/feecheck/detail.php?cnic=5170303565287&amp;operation=FeeCheck"/>
    <hyperlink ref="H63" r:id="rId5" display="http://feedeposit.uob.edu.pk/attend/admn/student/entry/feecheck/detail.php?cnic=5170303542805&amp;operation=FeeCheck"/>
    <hyperlink ref="H64" r:id="rId6" display="http://feedeposit.uob.edu.pk/attend/admn/student/entry/feecheck/detail.php?cnic=5170303607231&amp;operation=FeeCheck"/>
    <hyperlink ref="H65" r:id="rId7" display="http://feedeposit.uob.edu.pk/attend/admn/student/entry/feecheck/detail.php?cnic=5220325794503&amp;operation=FeeCheck"/>
    <hyperlink ref="H66" r:id="rId8" display="http://feedeposit.uob.edu.pk/attend/admn/student/entry/feecheck/detail.php?cnic=5130121261459&amp;operation=FeeCheck"/>
    <hyperlink ref="H67" r:id="rId9" display="http://feedeposit.uob.edu.pk/attend/admn/student/entry/feecheck/detail.php?cnic=5440191350519&amp;operation=FeeCheck"/>
    <hyperlink ref="H68" r:id="rId10" display="http://feedeposit.uob.edu.pk/attend/admn/student/entry/feecheck/detail.php?cnic=5220316091303&amp;operation=FeeCheck"/>
    <hyperlink ref="H69" r:id="rId11" display="http://feedeposit.uob.edu.pk/attend/admn/student/entry/feecheck/detail.php?cnic=5440182141099&amp;operation=FeeCheck"/>
    <hyperlink ref="H70" r:id="rId12" display="http://feedeposit.uob.edu.pk/attend/admn/student/entry/feecheck/detail.php?cnic=5440199581979&amp;operation=FeeCheck"/>
    <hyperlink ref="H71" r:id="rId13" display="http://feedeposit.uob.edu.pk/attend/admn/student/entry/feecheck/detail.php?cnic=5620293423779&amp;operation=FeeCheck"/>
    <hyperlink ref="H72" r:id="rId14" display="http://feedeposit.uob.edu.pk/attend/admn/student/entry/feecheck/detail.php?cnic=5440011165493&amp;operation=FeeCheck"/>
    <hyperlink ref="H73" r:id="rId15" display="http://feedeposit.uob.edu.pk/attend/admn/student/entry/feecheck/detail.php?cnic=5220355212859&amp;operation=FeeCheck"/>
    <hyperlink ref="H74" r:id="rId16" display="http://feedeposit.uob.edu.pk/attend/admn/student/entry/feecheck/detail.php?cnic=5440150175107&amp;operation=FeeCheck"/>
    <hyperlink ref="H75" r:id="rId17" display="http://feedeposit.uob.edu.pk/attend/admn/student/entry/feecheck/detail.php?cnic=5440177762211&amp;operation=FeeCheck"/>
    <hyperlink ref="H76" r:id="rId18" display="http://feedeposit.uob.edu.pk/attend/admn/student/entry/feecheck/detail.php?cnic=5130185317073&amp;operation=FeeCheck"/>
    <hyperlink ref="H77" r:id="rId19" display="http://feedeposit.uob.edu.pk/attend/admn/student/entry/feecheck/detail.php?cnic=5130178293955&amp;operation=FeeCheck"/>
    <hyperlink ref="H78" r:id="rId20" display="http://feedeposit.uob.edu.pk/attend/admn/student/entry/feecheck/detail.php?cnic=5540247284352&amp;operation=FeeCheck"/>
    <hyperlink ref="H79" r:id="rId21" display="http://feedeposit.uob.edu.pk/attend/admn/student/entry/feecheck/detail.php?cnic=5430239417135&amp;operation=FeeCheck"/>
    <hyperlink ref="H80" r:id="rId22" display="http://feedeposit.uob.edu.pk/attend/admn/student/entry/feecheck/detail.php?cnic=5520353598189&amp;operation=FeeCheck"/>
    <hyperlink ref="H81" r:id="rId23" display="http://feedeposit.uob.edu.pk/attend/admn/student/entry/feecheck/detail.php?cnic=5440128217003&amp;operation=FeeCheck"/>
    <hyperlink ref="H82" r:id="rId24" display="http://feedeposit.uob.edu.pk/attend/admn/student/entry/feecheck/detail.php?cnic=5650321475881&amp;operation=FeeCheck"/>
    <hyperlink ref="H83" r:id="rId25" display="http://feedeposit.uob.edu.pk/attend/admn/student/entry/feecheck/detail.php?cnic=5170303622275&amp;operation=FeeCheck"/>
    <hyperlink ref="H84" r:id="rId26" display="http://feedeposit.uob.edu.pk/attend/admn/student/entry/feecheck/detail.php?cnic=5120215491841&amp;operation=FeeCheck"/>
    <hyperlink ref="H85" r:id="rId27" display="http://feedeposit.uob.edu.pk/attend/admn/student/entry/feecheck/detail.php?cnic=3120281418368&amp;operation=FeeCheck"/>
    <hyperlink ref="H86" r:id="rId28" display="http://feedeposit.uob.edu.pk/attend/admn/student/entry/feecheck/detail.php?cnic=5220246862057&amp;operation=FeeCheck"/>
    <hyperlink ref="H87" r:id="rId29" display="http://feedeposit.uob.edu.pk/attend/admn/student/entry/feecheck/detail.php?cnic=5440137109275&amp;operation=FeeCheck"/>
    <hyperlink ref="H88" r:id="rId30" display="http://feedeposit.uob.edu.pk/attend/admn/student/entry/feecheck/detail.php?cnic=5440178551287&amp;operation=FeeCheck"/>
    <hyperlink ref="H89" r:id="rId31" display="http://feedeposit.uob.edu.pk/attend/admn/student/entry/feecheck/detail.php?cnic=5120161371957&amp;operation=FeeCheck"/>
    <hyperlink ref="H90" r:id="rId32" display="http://feedeposit.uob.edu.pk/attend/admn/student/entry/feecheck/detail.php?cnic=5630234122687&amp;operation=FeeCheck"/>
    <hyperlink ref="H91" r:id="rId33" display="http://feedeposit.uob.edu.pk/attend/admn/student/entry/feecheck/detail.php?cnic=5440078739666&amp;operation=FeeCheck"/>
    <hyperlink ref="H92" r:id="rId34" display="http://feedeposit.uob.edu.pk/attend/admn/student/entry/feecheck/detail.php?cnic=5440082943477&amp;operation=FeeCheck"/>
    <hyperlink ref="H93" r:id="rId35" display="http://feedeposit.uob.edu.pk/attend/admn/student/entry/feecheck/detail.php?cnic=5440111462723&amp;operation=FeeCheck"/>
    <hyperlink ref="H94" r:id="rId36" display="http://feedeposit.uob.edu.pk/attend/admn/student/entry/feecheck/detail.php?cnic=5440162650833&amp;operation=FeeCheck"/>
    <hyperlink ref="H95" r:id="rId37" display="http://feedeposit.uob.edu.pk/attend/admn/student/entry/feecheck/detail.php?cnic=5440009912187&amp;operation=FeeCheck"/>
    <hyperlink ref="H96" r:id="rId38" display="http://feedeposit.uob.edu.pk/attend/admn/student/entry/feecheck/detail.php?cnic=5440040464919&amp;operation=FeeCheck"/>
    <hyperlink ref="H97" r:id="rId39" display="http://feedeposit.uob.edu.pk/attend/admn/student/entry/feecheck/detail.php?cnic=5440030890583&amp;operation=FeeCheck"/>
    <hyperlink ref="H98" r:id="rId40" display="http://feedeposit.uob.edu.pk/attend/admn/student/entry/feecheck/detail.php?cnic=5440054281009&amp;operation=FeeCheck"/>
    <hyperlink ref="H99" r:id="rId41" display="http://feedeposit.uob.edu.pk/attend/admn/student/entry/feecheck/detail.php?cnic=5220358623615&amp;operation=FeeCheck"/>
    <hyperlink ref="H100" r:id="rId42" display="http://feedeposit.uob.edu.pk/attend/admn/student/entry/feecheck/detail.php?cnic=5410185511514&amp;operation=FeeCheck"/>
    <hyperlink ref="H101" r:id="rId43" display="http://feedeposit.uob.edu.pk/attend/admn/student/entry/feecheck/detail.php?cnic=5440151548725&amp;operation=FeeCheck"/>
    <hyperlink ref="H102" r:id="rId44" display="http://feedeposit.uob.edu.pk/attend/admn/student/entry/feecheck/detail.php?cnic=5530209080101&amp;operation=FeeCheck"/>
    <hyperlink ref="H103" r:id="rId45" display="http://feedeposit.uob.edu.pk/attend/admn/student/entry/feecheck/detail.php?cnic=5340314214151&amp;operation=FeeCheck"/>
    <hyperlink ref="H104" r:id="rId46" display="http://feedeposit.uob.edu.pk/attend/admn/student/entry/feecheck/detail.php?cnic=5440028382859&amp;operation=FeeCheck"/>
    <hyperlink ref="H105" r:id="rId47" display="http://feedeposit.uob.edu.pk/attend/admn/student/entry/feecheck/detail.php?cnic=5440017170607&amp;operation=FeeCheck"/>
    <hyperlink ref="H106" r:id="rId48" display="http://feedeposit.uob.edu.pk/attend/admn/student/entry/feecheck/detail.php?cnic=5440179035301&amp;operation=FeeCheck"/>
    <hyperlink ref="H107" r:id="rId49" display="http://feedeposit.uob.edu.pk/attend/admn/student/entry/feecheck/detail.php?cnic=5340223483870&amp;operation=FeeCheck"/>
    <hyperlink ref="H108" r:id="rId50" display="http://feedeposit.uob.edu.pk/attend/admn/student/entry/feecheck/detail.php?cnic=5540180564589&amp;operation=FeeCheck"/>
    <hyperlink ref="H109" r:id="rId51" display="http://feedeposit.uob.edu.pk/attend/admn/student/entry/feecheck/detail.php?cnic=5610106828279&amp;operation=FeeCheck"/>
    <hyperlink ref="H110" r:id="rId52" display="http://feedeposit.uob.edu.pk/attend/admn/student/entry/feecheck/detail.php?cnic=5440062329405&amp;operation=FeeCheck"/>
    <hyperlink ref="H111" r:id="rId53" display="http://feedeposit.uob.edu.pk/attend/admn/student/entry/feecheck/detail.php?cnic=5440192666571&amp;operation=FeeCheck"/>
    <hyperlink ref="H112" r:id="rId54" display="http://feedeposit.uob.edu.pk/attend/admn/student/entry/feecheck/detail.php?cnic=5440079106753&amp;operation=FeeCheck"/>
  </hyperlinks>
  <pageMargins left="0.7" right="0.7" top="0.75" bottom="0.75" header="0.3" footer="0.3"/>
  <pageSetup orientation="portrait" r:id="rId5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6"/>
  <sheetViews>
    <sheetView view="pageBreakPreview" topLeftCell="A99" zoomScale="60" zoomScaleNormal="100" workbookViewId="0">
      <selection activeCell="B120" sqref="B120"/>
    </sheetView>
  </sheetViews>
  <sheetFormatPr defaultRowHeight="15"/>
  <sheetData>
    <row r="2" spans="1:11" ht="60">
      <c r="A2" s="23" t="s">
        <v>631</v>
      </c>
      <c r="B2" s="23" t="s">
        <v>632</v>
      </c>
      <c r="C2" s="23" t="s">
        <v>633</v>
      </c>
      <c r="D2" s="23" t="s">
        <v>634</v>
      </c>
      <c r="E2" s="23" t="s">
        <v>635</v>
      </c>
      <c r="F2" s="23" t="s">
        <v>636</v>
      </c>
      <c r="G2" s="23" t="s">
        <v>637</v>
      </c>
      <c r="H2" s="23" t="s">
        <v>638</v>
      </c>
      <c r="I2" s="24" t="s">
        <v>677</v>
      </c>
      <c r="J2" s="24" t="s">
        <v>678</v>
      </c>
      <c r="K2" s="24" t="s">
        <v>679</v>
      </c>
    </row>
    <row r="3" spans="1:11" ht="57">
      <c r="A3" s="25">
        <v>27541</v>
      </c>
      <c r="B3" s="25" t="s">
        <v>680</v>
      </c>
      <c r="C3" s="25" t="s">
        <v>681</v>
      </c>
      <c r="D3" s="25">
        <v>5630202215209</v>
      </c>
      <c r="E3" s="25" t="s">
        <v>640</v>
      </c>
      <c r="F3" s="25" t="s">
        <v>682</v>
      </c>
      <c r="G3" s="25" t="s">
        <v>683</v>
      </c>
      <c r="H3" s="26" t="s">
        <v>642</v>
      </c>
      <c r="I3" s="2">
        <v>11059</v>
      </c>
      <c r="J3" s="2">
        <v>66510</v>
      </c>
      <c r="K3" s="2">
        <f>SUM(J3-I3)</f>
        <v>55451</v>
      </c>
    </row>
    <row r="4" spans="1:11" ht="57">
      <c r="A4" s="27">
        <v>27660</v>
      </c>
      <c r="B4" s="27" t="s">
        <v>684</v>
      </c>
      <c r="C4" s="27" t="s">
        <v>665</v>
      </c>
      <c r="D4" s="27">
        <v>5230153143179</v>
      </c>
      <c r="E4" s="27" t="s">
        <v>640</v>
      </c>
      <c r="F4" s="27" t="s">
        <v>682</v>
      </c>
      <c r="G4" s="27" t="s">
        <v>683</v>
      </c>
      <c r="H4" s="28" t="s">
        <v>642</v>
      </c>
      <c r="I4" s="2">
        <v>11059</v>
      </c>
      <c r="J4" s="2">
        <v>66510</v>
      </c>
      <c r="K4" s="2">
        <f t="shared" ref="K4:K55" si="0">SUM(J4-I4)</f>
        <v>55451</v>
      </c>
    </row>
    <row r="5" spans="1:11" ht="57">
      <c r="A5" s="25">
        <v>28721</v>
      </c>
      <c r="B5" s="25" t="s">
        <v>685</v>
      </c>
      <c r="C5" s="25" t="s">
        <v>686</v>
      </c>
      <c r="D5" s="25">
        <v>5330282878915</v>
      </c>
      <c r="E5" s="25" t="s">
        <v>640</v>
      </c>
      <c r="F5" s="25" t="s">
        <v>682</v>
      </c>
      <c r="G5" s="25" t="s">
        <v>683</v>
      </c>
      <c r="H5" s="26" t="s">
        <v>642</v>
      </c>
      <c r="I5" s="2">
        <v>0</v>
      </c>
      <c r="J5" s="2">
        <v>66510</v>
      </c>
      <c r="K5" s="2">
        <f t="shared" si="0"/>
        <v>66510</v>
      </c>
    </row>
    <row r="6" spans="1:11" ht="57">
      <c r="A6" s="27">
        <v>28899</v>
      </c>
      <c r="B6" s="27" t="s">
        <v>687</v>
      </c>
      <c r="C6" s="27" t="s">
        <v>688</v>
      </c>
      <c r="D6" s="27">
        <v>5630224347259</v>
      </c>
      <c r="E6" s="27" t="s">
        <v>640</v>
      </c>
      <c r="F6" s="27" t="s">
        <v>682</v>
      </c>
      <c r="G6" s="27" t="s">
        <v>683</v>
      </c>
      <c r="H6" s="28" t="s">
        <v>642</v>
      </c>
      <c r="I6" s="2">
        <v>22118</v>
      </c>
      <c r="J6" s="2">
        <v>66510</v>
      </c>
      <c r="K6" s="2">
        <f t="shared" si="0"/>
        <v>44392</v>
      </c>
    </row>
    <row r="7" spans="1:11" ht="57">
      <c r="A7" s="25">
        <v>28905</v>
      </c>
      <c r="B7" s="25" t="s">
        <v>689</v>
      </c>
      <c r="C7" s="25" t="s">
        <v>690</v>
      </c>
      <c r="D7" s="25">
        <v>5230103650759</v>
      </c>
      <c r="E7" s="25" t="s">
        <v>640</v>
      </c>
      <c r="F7" s="25" t="s">
        <v>682</v>
      </c>
      <c r="G7" s="25" t="s">
        <v>683</v>
      </c>
      <c r="H7" s="26" t="s">
        <v>642</v>
      </c>
      <c r="I7" s="2">
        <v>11060</v>
      </c>
      <c r="J7" s="2">
        <v>66510</v>
      </c>
      <c r="K7" s="2">
        <f t="shared" si="0"/>
        <v>55450</v>
      </c>
    </row>
    <row r="8" spans="1:11" ht="57">
      <c r="A8" s="27">
        <v>28928</v>
      </c>
      <c r="B8" s="27" t="s">
        <v>691</v>
      </c>
      <c r="C8" s="27" t="s">
        <v>643</v>
      </c>
      <c r="D8" s="27">
        <v>5540158977075</v>
      </c>
      <c r="E8" s="27" t="s">
        <v>640</v>
      </c>
      <c r="F8" s="27" t="s">
        <v>682</v>
      </c>
      <c r="G8" s="27" t="s">
        <v>683</v>
      </c>
      <c r="H8" s="28" t="s">
        <v>642</v>
      </c>
      <c r="I8" s="2">
        <v>11060</v>
      </c>
      <c r="J8" s="2">
        <v>66510</v>
      </c>
      <c r="K8" s="2">
        <f t="shared" si="0"/>
        <v>55450</v>
      </c>
    </row>
    <row r="9" spans="1:11" ht="57">
      <c r="A9" s="25">
        <v>28985</v>
      </c>
      <c r="B9" s="25" t="s">
        <v>692</v>
      </c>
      <c r="C9" s="25" t="s">
        <v>693</v>
      </c>
      <c r="D9" s="25">
        <v>5230194013385</v>
      </c>
      <c r="E9" s="25" t="s">
        <v>640</v>
      </c>
      <c r="F9" s="25" t="s">
        <v>682</v>
      </c>
      <c r="G9" s="25" t="s">
        <v>683</v>
      </c>
      <c r="H9" s="26" t="s">
        <v>642</v>
      </c>
      <c r="I9" s="2">
        <v>11059</v>
      </c>
      <c r="J9" s="2">
        <v>66510</v>
      </c>
      <c r="K9" s="2">
        <f t="shared" si="0"/>
        <v>55451</v>
      </c>
    </row>
    <row r="10" spans="1:11" ht="57">
      <c r="A10" s="27">
        <v>29258</v>
      </c>
      <c r="B10" s="27" t="s">
        <v>694</v>
      </c>
      <c r="C10" s="27" t="s">
        <v>662</v>
      </c>
      <c r="D10" s="27">
        <v>5230178103593</v>
      </c>
      <c r="E10" s="27" t="s">
        <v>640</v>
      </c>
      <c r="F10" s="27" t="s">
        <v>682</v>
      </c>
      <c r="G10" s="27" t="s">
        <v>683</v>
      </c>
      <c r="H10" s="28" t="s">
        <v>642</v>
      </c>
      <c r="I10" s="2">
        <v>11059</v>
      </c>
      <c r="J10" s="2">
        <v>66510</v>
      </c>
      <c r="K10" s="2">
        <f t="shared" si="0"/>
        <v>55451</v>
      </c>
    </row>
    <row r="11" spans="1:11" ht="57">
      <c r="A11" s="25">
        <v>29330</v>
      </c>
      <c r="B11" s="25" t="s">
        <v>695</v>
      </c>
      <c r="C11" s="25" t="s">
        <v>690</v>
      </c>
      <c r="D11" s="25">
        <v>5230103651709</v>
      </c>
      <c r="E11" s="25" t="s">
        <v>640</v>
      </c>
      <c r="F11" s="25" t="s">
        <v>682</v>
      </c>
      <c r="G11" s="25" t="s">
        <v>683</v>
      </c>
      <c r="H11" s="26" t="s">
        <v>642</v>
      </c>
      <c r="I11" s="2">
        <v>11060</v>
      </c>
      <c r="J11" s="2">
        <v>66510</v>
      </c>
      <c r="K11" s="2">
        <f t="shared" si="0"/>
        <v>55450</v>
      </c>
    </row>
    <row r="12" spans="1:11" ht="57">
      <c r="A12" s="27">
        <v>29539</v>
      </c>
      <c r="B12" s="27" t="s">
        <v>696</v>
      </c>
      <c r="C12" s="27" t="s">
        <v>697</v>
      </c>
      <c r="D12" s="27">
        <v>5330267722869</v>
      </c>
      <c r="E12" s="27" t="s">
        <v>640</v>
      </c>
      <c r="F12" s="27" t="s">
        <v>682</v>
      </c>
      <c r="G12" s="27" t="s">
        <v>683</v>
      </c>
      <c r="H12" s="28" t="s">
        <v>642</v>
      </c>
      <c r="I12" s="2">
        <v>0</v>
      </c>
      <c r="J12" s="2">
        <v>66510</v>
      </c>
      <c r="K12" s="2">
        <f t="shared" si="0"/>
        <v>66510</v>
      </c>
    </row>
    <row r="13" spans="1:11" ht="57">
      <c r="A13" s="25">
        <v>29664</v>
      </c>
      <c r="B13" s="25" t="s">
        <v>698</v>
      </c>
      <c r="C13" s="25" t="s">
        <v>699</v>
      </c>
      <c r="D13" s="25">
        <v>5320227131215</v>
      </c>
      <c r="E13" s="25" t="s">
        <v>640</v>
      </c>
      <c r="F13" s="25" t="s">
        <v>682</v>
      </c>
      <c r="G13" s="25" t="s">
        <v>683</v>
      </c>
      <c r="H13" s="26" t="s">
        <v>642</v>
      </c>
      <c r="I13" s="2">
        <v>31775</v>
      </c>
      <c r="J13" s="2">
        <v>66510</v>
      </c>
      <c r="K13" s="2">
        <f t="shared" si="0"/>
        <v>34735</v>
      </c>
    </row>
    <row r="14" spans="1:11" ht="57">
      <c r="A14" s="27">
        <v>29674</v>
      </c>
      <c r="B14" s="27" t="s">
        <v>700</v>
      </c>
      <c r="C14" s="27" t="s">
        <v>701</v>
      </c>
      <c r="D14" s="27">
        <v>5340456776725</v>
      </c>
      <c r="E14" s="27" t="s">
        <v>640</v>
      </c>
      <c r="F14" s="27" t="s">
        <v>682</v>
      </c>
      <c r="G14" s="27" t="s">
        <v>683</v>
      </c>
      <c r="H14" s="28" t="s">
        <v>642</v>
      </c>
      <c r="I14" s="2">
        <v>11059</v>
      </c>
      <c r="J14" s="2">
        <v>66510</v>
      </c>
      <c r="K14" s="2">
        <f t="shared" si="0"/>
        <v>55451</v>
      </c>
    </row>
    <row r="15" spans="1:11" ht="57">
      <c r="A15" s="25">
        <v>29702</v>
      </c>
      <c r="B15" s="25" t="s">
        <v>702</v>
      </c>
      <c r="C15" s="25" t="s">
        <v>703</v>
      </c>
      <c r="D15" s="25">
        <v>5320291411451</v>
      </c>
      <c r="E15" s="25" t="s">
        <v>640</v>
      </c>
      <c r="F15" s="25" t="s">
        <v>682</v>
      </c>
      <c r="G15" s="25" t="s">
        <v>683</v>
      </c>
      <c r="H15" s="26" t="s">
        <v>642</v>
      </c>
      <c r="I15" s="2">
        <v>20909</v>
      </c>
      <c r="J15" s="2">
        <v>66510</v>
      </c>
      <c r="K15" s="2">
        <f t="shared" si="0"/>
        <v>45601</v>
      </c>
    </row>
    <row r="16" spans="1:11" ht="57">
      <c r="A16" s="27">
        <v>30093</v>
      </c>
      <c r="B16" s="27" t="s">
        <v>704</v>
      </c>
      <c r="C16" s="27" t="s">
        <v>705</v>
      </c>
      <c r="D16" s="27">
        <v>5110193228887</v>
      </c>
      <c r="E16" s="27" t="s">
        <v>640</v>
      </c>
      <c r="F16" s="27" t="s">
        <v>682</v>
      </c>
      <c r="G16" s="27" t="s">
        <v>683</v>
      </c>
      <c r="H16" s="28" t="s">
        <v>642</v>
      </c>
      <c r="I16" s="2">
        <v>11059</v>
      </c>
      <c r="J16" s="2">
        <v>66510</v>
      </c>
      <c r="K16" s="2">
        <f t="shared" si="0"/>
        <v>55451</v>
      </c>
    </row>
    <row r="17" spans="1:11" ht="57">
      <c r="A17" s="25">
        <v>30339</v>
      </c>
      <c r="B17" s="25" t="s">
        <v>706</v>
      </c>
      <c r="C17" s="25" t="s">
        <v>707</v>
      </c>
      <c r="D17" s="25">
        <v>5620250070083</v>
      </c>
      <c r="E17" s="25" t="s">
        <v>640</v>
      </c>
      <c r="F17" s="25" t="s">
        <v>682</v>
      </c>
      <c r="G17" s="25" t="s">
        <v>683</v>
      </c>
      <c r="H17" s="26" t="s">
        <v>642</v>
      </c>
      <c r="I17" s="2">
        <v>11070</v>
      </c>
      <c r="J17" s="2">
        <v>66510</v>
      </c>
      <c r="K17" s="2">
        <f t="shared" si="0"/>
        <v>55440</v>
      </c>
    </row>
    <row r="18" spans="1:11" ht="57">
      <c r="A18" s="27">
        <v>30402</v>
      </c>
      <c r="B18" s="27" t="s">
        <v>708</v>
      </c>
      <c r="C18" s="27" t="s">
        <v>709</v>
      </c>
      <c r="D18" s="27">
        <v>5140498729469</v>
      </c>
      <c r="E18" s="27" t="s">
        <v>640</v>
      </c>
      <c r="F18" s="27" t="s">
        <v>682</v>
      </c>
      <c r="G18" s="27" t="s">
        <v>683</v>
      </c>
      <c r="H18" s="28" t="s">
        <v>642</v>
      </c>
      <c r="I18" s="2">
        <v>9849</v>
      </c>
      <c r="J18" s="2">
        <v>66510</v>
      </c>
      <c r="K18" s="2">
        <f t="shared" si="0"/>
        <v>56661</v>
      </c>
    </row>
    <row r="19" spans="1:11" ht="71.25">
      <c r="A19" s="25">
        <v>30499</v>
      </c>
      <c r="B19" s="25" t="s">
        <v>710</v>
      </c>
      <c r="C19" s="25" t="s">
        <v>711</v>
      </c>
      <c r="D19" s="25">
        <v>5220188767560</v>
      </c>
      <c r="E19" s="25" t="s">
        <v>640</v>
      </c>
      <c r="F19" s="25" t="s">
        <v>682</v>
      </c>
      <c r="G19" s="25" t="s">
        <v>683</v>
      </c>
      <c r="H19" s="26" t="s">
        <v>642</v>
      </c>
      <c r="I19" s="2">
        <v>20908</v>
      </c>
      <c r="J19" s="2">
        <v>66510</v>
      </c>
      <c r="K19" s="2">
        <f t="shared" si="0"/>
        <v>45602</v>
      </c>
    </row>
    <row r="20" spans="1:11" ht="57">
      <c r="A20" s="27">
        <v>31296</v>
      </c>
      <c r="B20" s="27" t="s">
        <v>712</v>
      </c>
      <c r="C20" s="27" t="s">
        <v>657</v>
      </c>
      <c r="D20" s="27">
        <v>5230141714161</v>
      </c>
      <c r="E20" s="27" t="s">
        <v>640</v>
      </c>
      <c r="F20" s="27" t="s">
        <v>682</v>
      </c>
      <c r="G20" s="27" t="s">
        <v>683</v>
      </c>
      <c r="H20" s="28" t="s">
        <v>642</v>
      </c>
      <c r="I20" s="2">
        <v>0</v>
      </c>
      <c r="J20" s="2">
        <v>66510</v>
      </c>
      <c r="K20" s="2">
        <f t="shared" si="0"/>
        <v>66510</v>
      </c>
    </row>
    <row r="21" spans="1:11" ht="57">
      <c r="A21" s="25">
        <v>31669</v>
      </c>
      <c r="B21" s="25" t="s">
        <v>713</v>
      </c>
      <c r="C21" s="25" t="s">
        <v>714</v>
      </c>
      <c r="D21" s="25">
        <v>5330304688060</v>
      </c>
      <c r="E21" s="25" t="s">
        <v>640</v>
      </c>
      <c r="F21" s="25" t="s">
        <v>682</v>
      </c>
      <c r="G21" s="25" t="s">
        <v>683</v>
      </c>
      <c r="H21" s="26" t="s">
        <v>642</v>
      </c>
      <c r="I21" s="2">
        <v>9850</v>
      </c>
      <c r="J21" s="2">
        <v>66510</v>
      </c>
      <c r="K21" s="2">
        <f t="shared" si="0"/>
        <v>56660</v>
      </c>
    </row>
    <row r="22" spans="1:11" ht="57">
      <c r="A22" s="27">
        <v>31780</v>
      </c>
      <c r="B22" s="27" t="s">
        <v>715</v>
      </c>
      <c r="C22" s="27" t="s">
        <v>716</v>
      </c>
      <c r="D22" s="27">
        <v>5530206353793</v>
      </c>
      <c r="E22" s="27" t="s">
        <v>640</v>
      </c>
      <c r="F22" s="27" t="s">
        <v>682</v>
      </c>
      <c r="G22" s="27" t="s">
        <v>683</v>
      </c>
      <c r="H22" s="28" t="s">
        <v>642</v>
      </c>
      <c r="I22" s="2">
        <v>0</v>
      </c>
      <c r="J22" s="2">
        <v>66510</v>
      </c>
      <c r="K22" s="2">
        <f t="shared" si="0"/>
        <v>66510</v>
      </c>
    </row>
    <row r="23" spans="1:11" ht="57">
      <c r="A23" s="25">
        <v>32375</v>
      </c>
      <c r="B23" s="25" t="s">
        <v>717</v>
      </c>
      <c r="C23" s="25" t="s">
        <v>718</v>
      </c>
      <c r="D23" s="25">
        <v>5430380335949</v>
      </c>
      <c r="E23" s="25" t="s">
        <v>640</v>
      </c>
      <c r="F23" s="25" t="s">
        <v>682</v>
      </c>
      <c r="G23" s="25" t="s">
        <v>683</v>
      </c>
      <c r="H23" s="26" t="s">
        <v>642</v>
      </c>
      <c r="I23" s="2">
        <v>0</v>
      </c>
      <c r="J23" s="2">
        <v>66510</v>
      </c>
      <c r="K23" s="2">
        <f t="shared" si="0"/>
        <v>66510</v>
      </c>
    </row>
    <row r="24" spans="1:11" ht="57">
      <c r="A24" s="27">
        <v>32561</v>
      </c>
      <c r="B24" s="27" t="s">
        <v>714</v>
      </c>
      <c r="C24" s="27" t="s">
        <v>719</v>
      </c>
      <c r="D24" s="27">
        <v>5160275371071</v>
      </c>
      <c r="E24" s="27" t="s">
        <v>640</v>
      </c>
      <c r="F24" s="27" t="s">
        <v>682</v>
      </c>
      <c r="G24" s="27" t="s">
        <v>683</v>
      </c>
      <c r="H24" s="28" t="s">
        <v>642</v>
      </c>
      <c r="I24" s="2">
        <v>54544</v>
      </c>
      <c r="J24" s="2">
        <v>66510</v>
      </c>
      <c r="K24" s="2">
        <f t="shared" si="0"/>
        <v>11966</v>
      </c>
    </row>
    <row r="25" spans="1:11" ht="57">
      <c r="A25" s="25">
        <v>32954</v>
      </c>
      <c r="B25" s="25" t="s">
        <v>720</v>
      </c>
      <c r="C25" s="25" t="s">
        <v>671</v>
      </c>
      <c r="D25" s="25">
        <v>5440106078409</v>
      </c>
      <c r="E25" s="25" t="s">
        <v>640</v>
      </c>
      <c r="F25" s="25" t="s">
        <v>682</v>
      </c>
      <c r="G25" s="25" t="s">
        <v>683</v>
      </c>
      <c r="H25" s="26" t="s">
        <v>642</v>
      </c>
      <c r="I25" s="2">
        <v>11060</v>
      </c>
      <c r="J25" s="2">
        <v>66510</v>
      </c>
      <c r="K25" s="2">
        <f t="shared" si="0"/>
        <v>55450</v>
      </c>
    </row>
    <row r="26" spans="1:11" ht="57">
      <c r="A26" s="27">
        <v>33104</v>
      </c>
      <c r="B26" s="27" t="s">
        <v>721</v>
      </c>
      <c r="C26" s="27" t="s">
        <v>639</v>
      </c>
      <c r="D26" s="27">
        <v>5630210550887</v>
      </c>
      <c r="E26" s="27" t="s">
        <v>640</v>
      </c>
      <c r="F26" s="27" t="s">
        <v>682</v>
      </c>
      <c r="G26" s="27" t="s">
        <v>683</v>
      </c>
      <c r="H26" s="28" t="s">
        <v>642</v>
      </c>
      <c r="I26" s="2">
        <v>0</v>
      </c>
      <c r="J26" s="2">
        <v>66510</v>
      </c>
      <c r="K26" s="2">
        <f t="shared" si="0"/>
        <v>66510</v>
      </c>
    </row>
    <row r="27" spans="1:11" ht="57">
      <c r="A27" s="25">
        <v>33268</v>
      </c>
      <c r="B27" s="25" t="s">
        <v>722</v>
      </c>
      <c r="C27" s="25" t="s">
        <v>723</v>
      </c>
      <c r="D27" s="25">
        <v>5440013311525</v>
      </c>
      <c r="E27" s="25" t="s">
        <v>640</v>
      </c>
      <c r="F27" s="25" t="s">
        <v>682</v>
      </c>
      <c r="G27" s="25" t="s">
        <v>683</v>
      </c>
      <c r="H27" s="26" t="s">
        <v>642</v>
      </c>
      <c r="I27" s="2">
        <v>10000</v>
      </c>
      <c r="J27" s="2">
        <v>66510</v>
      </c>
      <c r="K27" s="2">
        <f t="shared" si="0"/>
        <v>56510</v>
      </c>
    </row>
    <row r="28" spans="1:11" ht="57">
      <c r="A28" s="27">
        <v>33433</v>
      </c>
      <c r="B28" s="27" t="s">
        <v>724</v>
      </c>
      <c r="C28" s="27" t="s">
        <v>688</v>
      </c>
      <c r="D28" s="27">
        <v>5440198350203</v>
      </c>
      <c r="E28" s="27" t="s">
        <v>640</v>
      </c>
      <c r="F28" s="27" t="s">
        <v>682</v>
      </c>
      <c r="G28" s="27" t="s">
        <v>683</v>
      </c>
      <c r="H28" s="28" t="s">
        <v>642</v>
      </c>
      <c r="I28" s="2">
        <v>11059</v>
      </c>
      <c r="J28" s="2">
        <v>66510</v>
      </c>
      <c r="K28" s="2">
        <f t="shared" si="0"/>
        <v>55451</v>
      </c>
    </row>
    <row r="29" spans="1:11" ht="57">
      <c r="A29" s="25">
        <v>33446</v>
      </c>
      <c r="B29" s="25" t="s">
        <v>666</v>
      </c>
      <c r="C29" s="25" t="s">
        <v>725</v>
      </c>
      <c r="D29" s="25">
        <v>5650340295713</v>
      </c>
      <c r="E29" s="25" t="s">
        <v>640</v>
      </c>
      <c r="F29" s="25" t="s">
        <v>682</v>
      </c>
      <c r="G29" s="25" t="s">
        <v>683</v>
      </c>
      <c r="H29" s="26" t="s">
        <v>642</v>
      </c>
      <c r="I29" s="2">
        <v>11059</v>
      </c>
      <c r="J29" s="2">
        <v>66510</v>
      </c>
      <c r="K29" s="2">
        <f t="shared" si="0"/>
        <v>55451</v>
      </c>
    </row>
    <row r="30" spans="1:11" ht="57">
      <c r="A30" s="27">
        <v>33466</v>
      </c>
      <c r="B30" s="27" t="s">
        <v>726</v>
      </c>
      <c r="C30" s="27" t="s">
        <v>727</v>
      </c>
      <c r="D30" s="27">
        <v>5420227524365</v>
      </c>
      <c r="E30" s="27" t="s">
        <v>640</v>
      </c>
      <c r="F30" s="27" t="s">
        <v>682</v>
      </c>
      <c r="G30" s="27" t="s">
        <v>683</v>
      </c>
      <c r="H30" s="28" t="s">
        <v>642</v>
      </c>
      <c r="I30" s="2">
        <v>11059</v>
      </c>
      <c r="J30" s="2">
        <v>66510</v>
      </c>
      <c r="K30" s="2">
        <f t="shared" si="0"/>
        <v>55451</v>
      </c>
    </row>
    <row r="31" spans="1:11" ht="57">
      <c r="A31" s="25">
        <v>33566</v>
      </c>
      <c r="B31" s="25" t="s">
        <v>728</v>
      </c>
      <c r="C31" s="25" t="s">
        <v>729</v>
      </c>
      <c r="D31" s="25">
        <v>5140183077615</v>
      </c>
      <c r="E31" s="25" t="s">
        <v>640</v>
      </c>
      <c r="F31" s="25" t="s">
        <v>682</v>
      </c>
      <c r="G31" s="25" t="s">
        <v>683</v>
      </c>
      <c r="H31" s="26" t="s">
        <v>642</v>
      </c>
      <c r="I31" s="2">
        <v>11059</v>
      </c>
      <c r="J31" s="2">
        <v>66510</v>
      </c>
      <c r="K31" s="2">
        <f t="shared" si="0"/>
        <v>55451</v>
      </c>
    </row>
    <row r="32" spans="1:11" ht="57">
      <c r="A32" s="27">
        <v>33728</v>
      </c>
      <c r="B32" s="27" t="s">
        <v>730</v>
      </c>
      <c r="C32" s="27" t="s">
        <v>731</v>
      </c>
      <c r="D32" s="27">
        <v>5230152124235</v>
      </c>
      <c r="E32" s="27" t="s">
        <v>640</v>
      </c>
      <c r="F32" s="27" t="s">
        <v>682</v>
      </c>
      <c r="G32" s="27" t="s">
        <v>683</v>
      </c>
      <c r="H32" s="28" t="s">
        <v>642</v>
      </c>
      <c r="I32" s="2">
        <v>11059</v>
      </c>
      <c r="J32" s="2">
        <v>66510</v>
      </c>
      <c r="K32" s="2">
        <f t="shared" si="0"/>
        <v>55451</v>
      </c>
    </row>
    <row r="33" spans="1:11" ht="57">
      <c r="A33" s="25">
        <v>33741</v>
      </c>
      <c r="B33" s="25" t="s">
        <v>732</v>
      </c>
      <c r="C33" s="25" t="s">
        <v>733</v>
      </c>
      <c r="D33" s="25">
        <v>5540120597949</v>
      </c>
      <c r="E33" s="25" t="s">
        <v>640</v>
      </c>
      <c r="F33" s="25" t="s">
        <v>682</v>
      </c>
      <c r="G33" s="25" t="s">
        <v>683</v>
      </c>
      <c r="H33" s="26" t="s">
        <v>642</v>
      </c>
      <c r="I33" s="2">
        <v>11059</v>
      </c>
      <c r="J33" s="2">
        <v>66510</v>
      </c>
      <c r="K33" s="2">
        <f t="shared" si="0"/>
        <v>55451</v>
      </c>
    </row>
    <row r="34" spans="1:11" ht="57">
      <c r="A34" s="27">
        <v>34456</v>
      </c>
      <c r="B34" s="27" t="s">
        <v>734</v>
      </c>
      <c r="C34" s="27" t="s">
        <v>735</v>
      </c>
      <c r="D34" s="27">
        <v>5440131817871</v>
      </c>
      <c r="E34" s="27" t="s">
        <v>640</v>
      </c>
      <c r="F34" s="27" t="s">
        <v>682</v>
      </c>
      <c r="G34" s="27" t="s">
        <v>683</v>
      </c>
      <c r="H34" s="28" t="s">
        <v>642</v>
      </c>
      <c r="I34" s="2">
        <v>11059</v>
      </c>
      <c r="J34" s="2">
        <v>66510</v>
      </c>
      <c r="K34" s="2">
        <f t="shared" si="0"/>
        <v>55451</v>
      </c>
    </row>
    <row r="35" spans="1:11" ht="57">
      <c r="A35" s="25">
        <v>34654</v>
      </c>
      <c r="B35" s="25" t="s">
        <v>736</v>
      </c>
      <c r="C35" s="25" t="s">
        <v>737</v>
      </c>
      <c r="D35" s="25">
        <v>5440172605501</v>
      </c>
      <c r="E35" s="25" t="s">
        <v>640</v>
      </c>
      <c r="F35" s="25" t="s">
        <v>682</v>
      </c>
      <c r="G35" s="25" t="s">
        <v>683</v>
      </c>
      <c r="H35" s="26" t="s">
        <v>642</v>
      </c>
      <c r="I35" s="2">
        <v>11059</v>
      </c>
      <c r="J35" s="2">
        <v>66510</v>
      </c>
      <c r="K35" s="2">
        <f t="shared" si="0"/>
        <v>55451</v>
      </c>
    </row>
    <row r="36" spans="1:11" ht="57">
      <c r="A36" s="27">
        <v>34845</v>
      </c>
      <c r="B36" s="27" t="s">
        <v>738</v>
      </c>
      <c r="C36" s="27" t="s">
        <v>739</v>
      </c>
      <c r="D36" s="27">
        <v>5340245705249</v>
      </c>
      <c r="E36" s="27" t="s">
        <v>640</v>
      </c>
      <c r="F36" s="27" t="s">
        <v>682</v>
      </c>
      <c r="G36" s="27" t="s">
        <v>683</v>
      </c>
      <c r="H36" s="28" t="s">
        <v>642</v>
      </c>
      <c r="I36" s="2">
        <v>11059</v>
      </c>
      <c r="J36" s="2">
        <v>66510</v>
      </c>
      <c r="K36" s="2">
        <f t="shared" si="0"/>
        <v>55451</v>
      </c>
    </row>
    <row r="37" spans="1:11" ht="57">
      <c r="A37" s="25">
        <v>34859</v>
      </c>
      <c r="B37" s="25" t="s">
        <v>740</v>
      </c>
      <c r="C37" s="25" t="s">
        <v>737</v>
      </c>
      <c r="D37" s="25">
        <v>5310194567547</v>
      </c>
      <c r="E37" s="25" t="s">
        <v>640</v>
      </c>
      <c r="F37" s="25" t="s">
        <v>682</v>
      </c>
      <c r="G37" s="25" t="s">
        <v>683</v>
      </c>
      <c r="H37" s="26" t="s">
        <v>642</v>
      </c>
      <c r="I37" s="2">
        <v>11059</v>
      </c>
      <c r="J37" s="2">
        <v>66510</v>
      </c>
      <c r="K37" s="2">
        <f t="shared" si="0"/>
        <v>55451</v>
      </c>
    </row>
    <row r="38" spans="1:11" ht="57">
      <c r="A38" s="27">
        <v>34868</v>
      </c>
      <c r="B38" s="27" t="s">
        <v>741</v>
      </c>
      <c r="C38" s="27" t="s">
        <v>742</v>
      </c>
      <c r="D38" s="27">
        <v>5340281673689</v>
      </c>
      <c r="E38" s="27" t="s">
        <v>640</v>
      </c>
      <c r="F38" s="27" t="s">
        <v>682</v>
      </c>
      <c r="G38" s="27" t="s">
        <v>683</v>
      </c>
      <c r="H38" s="28" t="s">
        <v>642</v>
      </c>
      <c r="I38" s="2">
        <v>11059</v>
      </c>
      <c r="J38" s="2">
        <v>66510</v>
      </c>
      <c r="K38" s="2">
        <f t="shared" si="0"/>
        <v>55451</v>
      </c>
    </row>
    <row r="39" spans="1:11" ht="57">
      <c r="A39" s="25">
        <v>35452</v>
      </c>
      <c r="B39" s="25" t="s">
        <v>743</v>
      </c>
      <c r="C39" s="25" t="s">
        <v>744</v>
      </c>
      <c r="D39" s="25">
        <v>5440025893337</v>
      </c>
      <c r="E39" s="25" t="s">
        <v>640</v>
      </c>
      <c r="F39" s="25" t="s">
        <v>682</v>
      </c>
      <c r="G39" s="25" t="s">
        <v>683</v>
      </c>
      <c r="H39" s="26" t="s">
        <v>642</v>
      </c>
      <c r="I39" s="2">
        <v>11059</v>
      </c>
      <c r="J39" s="2">
        <v>66510</v>
      </c>
      <c r="K39" s="2">
        <f t="shared" si="0"/>
        <v>55451</v>
      </c>
    </row>
    <row r="40" spans="1:11" ht="57">
      <c r="A40" s="27">
        <v>35562</v>
      </c>
      <c r="B40" s="27" t="s">
        <v>652</v>
      </c>
      <c r="C40" s="27" t="s">
        <v>745</v>
      </c>
      <c r="D40" s="27">
        <v>71388708713</v>
      </c>
      <c r="E40" s="27" t="s">
        <v>640</v>
      </c>
      <c r="F40" s="27" t="s">
        <v>682</v>
      </c>
      <c r="G40" s="27" t="s">
        <v>683</v>
      </c>
      <c r="H40" s="28" t="s">
        <v>642</v>
      </c>
      <c r="I40" s="2">
        <v>11059</v>
      </c>
      <c r="J40" s="2">
        <v>66510</v>
      </c>
      <c r="K40" s="2">
        <f t="shared" si="0"/>
        <v>55451</v>
      </c>
    </row>
    <row r="41" spans="1:11" ht="57">
      <c r="A41" s="25">
        <v>35872</v>
      </c>
      <c r="B41" s="25" t="s">
        <v>746</v>
      </c>
      <c r="C41" s="25" t="s">
        <v>747</v>
      </c>
      <c r="D41" s="25">
        <v>5630279114815</v>
      </c>
      <c r="E41" s="25" t="s">
        <v>640</v>
      </c>
      <c r="F41" s="25" t="s">
        <v>682</v>
      </c>
      <c r="G41" s="25" t="s">
        <v>683</v>
      </c>
      <c r="H41" s="26" t="s">
        <v>642</v>
      </c>
      <c r="I41" s="2">
        <v>11059</v>
      </c>
      <c r="J41" s="2">
        <v>66510</v>
      </c>
      <c r="K41" s="2">
        <f t="shared" si="0"/>
        <v>55451</v>
      </c>
    </row>
    <row r="42" spans="1:11" ht="57">
      <c r="A42" s="27">
        <v>35909</v>
      </c>
      <c r="B42" s="27" t="s">
        <v>748</v>
      </c>
      <c r="C42" s="27" t="s">
        <v>749</v>
      </c>
      <c r="D42" s="27">
        <v>5440033338981</v>
      </c>
      <c r="E42" s="27" t="s">
        <v>640</v>
      </c>
      <c r="F42" s="27" t="s">
        <v>682</v>
      </c>
      <c r="G42" s="27" t="s">
        <v>683</v>
      </c>
      <c r="H42" s="28" t="s">
        <v>642</v>
      </c>
      <c r="I42" s="2">
        <v>11059</v>
      </c>
      <c r="J42" s="2">
        <v>66510</v>
      </c>
      <c r="K42" s="2">
        <f t="shared" si="0"/>
        <v>55451</v>
      </c>
    </row>
    <row r="43" spans="1:11" ht="57">
      <c r="A43" s="25">
        <v>35921</v>
      </c>
      <c r="B43" s="25" t="s">
        <v>750</v>
      </c>
      <c r="C43" s="25" t="s">
        <v>751</v>
      </c>
      <c r="D43" s="25">
        <v>5440029125289</v>
      </c>
      <c r="E43" s="25" t="s">
        <v>640</v>
      </c>
      <c r="F43" s="25" t="s">
        <v>682</v>
      </c>
      <c r="G43" s="25" t="s">
        <v>683</v>
      </c>
      <c r="H43" s="26" t="s">
        <v>642</v>
      </c>
      <c r="I43" s="2">
        <v>11059</v>
      </c>
      <c r="J43" s="2">
        <v>66510</v>
      </c>
      <c r="K43" s="2">
        <f t="shared" si="0"/>
        <v>55451</v>
      </c>
    </row>
    <row r="44" spans="1:11" ht="57">
      <c r="A44" s="27">
        <v>36084</v>
      </c>
      <c r="B44" s="27" t="s">
        <v>752</v>
      </c>
      <c r="C44" s="27" t="s">
        <v>753</v>
      </c>
      <c r="D44" s="27">
        <v>5420277168119</v>
      </c>
      <c r="E44" s="27" t="s">
        <v>640</v>
      </c>
      <c r="F44" s="27" t="s">
        <v>682</v>
      </c>
      <c r="G44" s="27" t="s">
        <v>683</v>
      </c>
      <c r="H44" s="28" t="s">
        <v>642</v>
      </c>
      <c r="I44" s="2">
        <v>11059</v>
      </c>
      <c r="J44" s="2">
        <v>66510</v>
      </c>
      <c r="K44" s="2">
        <f t="shared" si="0"/>
        <v>55451</v>
      </c>
    </row>
    <row r="45" spans="1:11" ht="57">
      <c r="A45" s="25">
        <v>36381</v>
      </c>
      <c r="B45" s="25" t="s">
        <v>754</v>
      </c>
      <c r="C45" s="25" t="s">
        <v>755</v>
      </c>
      <c r="D45" s="25">
        <v>5210188662999</v>
      </c>
      <c r="E45" s="25" t="s">
        <v>640</v>
      </c>
      <c r="F45" s="25" t="s">
        <v>682</v>
      </c>
      <c r="G45" s="25" t="s">
        <v>683</v>
      </c>
      <c r="H45" s="26" t="s">
        <v>642</v>
      </c>
      <c r="I45" s="2">
        <v>11059</v>
      </c>
      <c r="J45" s="2">
        <v>66510</v>
      </c>
      <c r="K45" s="2">
        <f t="shared" si="0"/>
        <v>55451</v>
      </c>
    </row>
    <row r="46" spans="1:11" ht="57">
      <c r="A46" s="27">
        <v>36694</v>
      </c>
      <c r="B46" s="27" t="s">
        <v>756</v>
      </c>
      <c r="C46" s="27" t="s">
        <v>757</v>
      </c>
      <c r="D46" s="27">
        <v>5160260135247</v>
      </c>
      <c r="E46" s="27" t="s">
        <v>640</v>
      </c>
      <c r="F46" s="27" t="s">
        <v>682</v>
      </c>
      <c r="G46" s="27" t="s">
        <v>683</v>
      </c>
      <c r="H46" s="28" t="s">
        <v>642</v>
      </c>
      <c r="I46" s="2">
        <v>11059</v>
      </c>
      <c r="J46" s="2">
        <v>66510</v>
      </c>
      <c r="K46" s="2">
        <f t="shared" si="0"/>
        <v>55451</v>
      </c>
    </row>
    <row r="47" spans="1:11" ht="57">
      <c r="A47" s="25">
        <v>37109</v>
      </c>
      <c r="B47" s="25" t="s">
        <v>758</v>
      </c>
      <c r="C47" s="25" t="s">
        <v>759</v>
      </c>
      <c r="D47" s="25">
        <v>5430320273513</v>
      </c>
      <c r="E47" s="25" t="s">
        <v>640</v>
      </c>
      <c r="F47" s="25" t="s">
        <v>682</v>
      </c>
      <c r="G47" s="25" t="s">
        <v>683</v>
      </c>
      <c r="H47" s="26" t="s">
        <v>642</v>
      </c>
      <c r="I47" s="2">
        <v>11059</v>
      </c>
      <c r="J47" s="2">
        <v>66510</v>
      </c>
      <c r="K47" s="2">
        <f t="shared" si="0"/>
        <v>55451</v>
      </c>
    </row>
    <row r="48" spans="1:11" ht="57">
      <c r="A48" s="27">
        <v>37161</v>
      </c>
      <c r="B48" s="27" t="s">
        <v>760</v>
      </c>
      <c r="C48" s="27" t="s">
        <v>761</v>
      </c>
      <c r="D48" s="27">
        <v>5440058673275</v>
      </c>
      <c r="E48" s="27" t="s">
        <v>640</v>
      </c>
      <c r="F48" s="27" t="s">
        <v>682</v>
      </c>
      <c r="G48" s="27" t="s">
        <v>683</v>
      </c>
      <c r="H48" s="28" t="s">
        <v>642</v>
      </c>
      <c r="I48" s="2">
        <v>11059</v>
      </c>
      <c r="J48" s="2">
        <v>66510</v>
      </c>
      <c r="K48" s="2">
        <f t="shared" si="0"/>
        <v>55451</v>
      </c>
    </row>
    <row r="49" spans="1:11" ht="57">
      <c r="A49" s="25">
        <v>37278</v>
      </c>
      <c r="B49" s="25" t="s">
        <v>762</v>
      </c>
      <c r="C49" s="25" t="s">
        <v>763</v>
      </c>
      <c r="D49" s="25">
        <v>5430384573657</v>
      </c>
      <c r="E49" s="25" t="s">
        <v>640</v>
      </c>
      <c r="F49" s="25" t="s">
        <v>682</v>
      </c>
      <c r="G49" s="25" t="s">
        <v>683</v>
      </c>
      <c r="H49" s="26" t="s">
        <v>642</v>
      </c>
      <c r="I49" s="2">
        <v>11059</v>
      </c>
      <c r="J49" s="2">
        <v>66510</v>
      </c>
      <c r="K49" s="2">
        <f t="shared" si="0"/>
        <v>55451</v>
      </c>
    </row>
    <row r="50" spans="1:11" ht="57">
      <c r="A50" s="27">
        <v>37374</v>
      </c>
      <c r="B50" s="27" t="s">
        <v>764</v>
      </c>
      <c r="C50" s="27" t="s">
        <v>765</v>
      </c>
      <c r="D50" s="27">
        <v>5230161279031</v>
      </c>
      <c r="E50" s="27" t="s">
        <v>640</v>
      </c>
      <c r="F50" s="27" t="s">
        <v>682</v>
      </c>
      <c r="G50" s="27" t="s">
        <v>683</v>
      </c>
      <c r="H50" s="28" t="s">
        <v>642</v>
      </c>
      <c r="I50" s="2">
        <v>11059</v>
      </c>
      <c r="J50" s="2">
        <v>66510</v>
      </c>
      <c r="K50" s="2">
        <f t="shared" si="0"/>
        <v>55451</v>
      </c>
    </row>
    <row r="51" spans="1:11" ht="57">
      <c r="A51" s="25">
        <v>37519</v>
      </c>
      <c r="B51" s="25" t="s">
        <v>766</v>
      </c>
      <c r="C51" s="25" t="s">
        <v>727</v>
      </c>
      <c r="D51" s="25">
        <v>5430242621367</v>
      </c>
      <c r="E51" s="25" t="s">
        <v>640</v>
      </c>
      <c r="F51" s="25" t="s">
        <v>682</v>
      </c>
      <c r="G51" s="25" t="s">
        <v>683</v>
      </c>
      <c r="H51" s="26" t="s">
        <v>642</v>
      </c>
      <c r="I51" s="2">
        <v>11059</v>
      </c>
      <c r="J51" s="2">
        <v>66510</v>
      </c>
      <c r="K51" s="2">
        <f t="shared" si="0"/>
        <v>55451</v>
      </c>
    </row>
    <row r="52" spans="1:11" ht="57">
      <c r="A52" s="27">
        <v>37657</v>
      </c>
      <c r="B52" s="27" t="s">
        <v>767</v>
      </c>
      <c r="C52" s="27" t="s">
        <v>750</v>
      </c>
      <c r="D52" s="27">
        <v>5160244844765</v>
      </c>
      <c r="E52" s="27" t="s">
        <v>640</v>
      </c>
      <c r="F52" s="27" t="s">
        <v>682</v>
      </c>
      <c r="G52" s="27" t="s">
        <v>683</v>
      </c>
      <c r="H52" s="28" t="s">
        <v>642</v>
      </c>
      <c r="I52" s="2">
        <v>11059</v>
      </c>
      <c r="J52" s="2">
        <v>66510</v>
      </c>
      <c r="K52" s="2">
        <f t="shared" si="0"/>
        <v>55451</v>
      </c>
    </row>
    <row r="53" spans="1:11" ht="57">
      <c r="A53" s="25">
        <v>37688</v>
      </c>
      <c r="B53" s="25" t="s">
        <v>768</v>
      </c>
      <c r="C53" s="25" t="s">
        <v>769</v>
      </c>
      <c r="D53" s="25">
        <v>5430379135705</v>
      </c>
      <c r="E53" s="25" t="s">
        <v>640</v>
      </c>
      <c r="F53" s="25" t="s">
        <v>682</v>
      </c>
      <c r="G53" s="25" t="s">
        <v>683</v>
      </c>
      <c r="H53" s="26" t="s">
        <v>642</v>
      </c>
      <c r="I53" s="2">
        <v>11059</v>
      </c>
      <c r="J53" s="2">
        <v>66510</v>
      </c>
      <c r="K53" s="2">
        <f t="shared" si="0"/>
        <v>55451</v>
      </c>
    </row>
    <row r="54" spans="1:11" ht="57">
      <c r="A54" s="27">
        <v>37791</v>
      </c>
      <c r="B54" s="27" t="s">
        <v>770</v>
      </c>
      <c r="C54" s="27" t="s">
        <v>771</v>
      </c>
      <c r="D54" s="27">
        <v>5340391537847</v>
      </c>
      <c r="E54" s="27" t="s">
        <v>640</v>
      </c>
      <c r="F54" s="27" t="s">
        <v>682</v>
      </c>
      <c r="G54" s="27" t="s">
        <v>683</v>
      </c>
      <c r="H54" s="28" t="s">
        <v>642</v>
      </c>
      <c r="I54" s="2">
        <v>11059</v>
      </c>
      <c r="J54" s="2">
        <v>66510</v>
      </c>
      <c r="K54" s="2">
        <f t="shared" si="0"/>
        <v>55451</v>
      </c>
    </row>
    <row r="55" spans="1:11" ht="57">
      <c r="A55" s="25">
        <v>39394</v>
      </c>
      <c r="B55" s="25" t="s">
        <v>772</v>
      </c>
      <c r="C55" s="25" t="s">
        <v>773</v>
      </c>
      <c r="D55" s="25">
        <v>5440165476039</v>
      </c>
      <c r="E55" s="25" t="s">
        <v>640</v>
      </c>
      <c r="F55" s="25" t="s">
        <v>682</v>
      </c>
      <c r="G55" s="25" t="s">
        <v>683</v>
      </c>
      <c r="H55" s="26" t="s">
        <v>642</v>
      </c>
      <c r="I55" s="2">
        <v>11059</v>
      </c>
      <c r="J55" s="2">
        <v>66510</v>
      </c>
      <c r="K55" s="2">
        <f t="shared" si="0"/>
        <v>55451</v>
      </c>
    </row>
    <row r="56" spans="1:11" ht="57">
      <c r="A56" s="29" t="s">
        <v>774</v>
      </c>
      <c r="B56" s="2"/>
      <c r="C56" s="2"/>
      <c r="D56" s="2"/>
      <c r="E56" s="2"/>
      <c r="F56" s="2"/>
      <c r="G56" s="2"/>
      <c r="H56" s="2"/>
      <c r="I56" s="30">
        <f>SUM(I3:I55)</f>
        <v>611269</v>
      </c>
      <c r="J56" s="30">
        <f>SUM(J3:J55)</f>
        <v>3525030</v>
      </c>
      <c r="K56" s="30">
        <f>SUM(K3:K55)</f>
        <v>2913761</v>
      </c>
    </row>
    <row r="59" spans="1:11" ht="60">
      <c r="A59" s="23" t="s">
        <v>631</v>
      </c>
      <c r="B59" s="23" t="s">
        <v>632</v>
      </c>
      <c r="C59" s="23" t="s">
        <v>633</v>
      </c>
      <c r="D59" s="23" t="s">
        <v>634</v>
      </c>
      <c r="E59" s="23" t="s">
        <v>635</v>
      </c>
      <c r="F59" s="23" t="s">
        <v>636</v>
      </c>
      <c r="G59" s="23" t="s">
        <v>637</v>
      </c>
      <c r="H59" s="23" t="s">
        <v>638</v>
      </c>
      <c r="I59" s="24" t="s">
        <v>677</v>
      </c>
      <c r="J59" s="24" t="s">
        <v>775</v>
      </c>
      <c r="K59" s="24" t="s">
        <v>776</v>
      </c>
    </row>
    <row r="60" spans="1:11" ht="57">
      <c r="A60" s="25">
        <v>45173</v>
      </c>
      <c r="B60" s="25" t="s">
        <v>777</v>
      </c>
      <c r="C60" s="25" t="s">
        <v>778</v>
      </c>
      <c r="D60" s="25">
        <v>5440168621137</v>
      </c>
      <c r="E60" s="25" t="s">
        <v>640</v>
      </c>
      <c r="F60" s="25" t="s">
        <v>682</v>
      </c>
      <c r="G60" s="25" t="s">
        <v>779</v>
      </c>
      <c r="H60" s="26" t="s">
        <v>642</v>
      </c>
      <c r="I60" s="2">
        <v>13265</v>
      </c>
      <c r="J60" s="2">
        <v>36066</v>
      </c>
      <c r="K60" s="2">
        <f>SUM(J60-I60)</f>
        <v>22801</v>
      </c>
    </row>
    <row r="61" spans="1:11" ht="57">
      <c r="A61" s="27">
        <v>45238</v>
      </c>
      <c r="B61" s="27" t="s">
        <v>780</v>
      </c>
      <c r="C61" s="27" t="s">
        <v>781</v>
      </c>
      <c r="D61" s="27">
        <v>5540140115077</v>
      </c>
      <c r="E61" s="27" t="s">
        <v>640</v>
      </c>
      <c r="F61" s="27" t="s">
        <v>682</v>
      </c>
      <c r="G61" s="27" t="s">
        <v>779</v>
      </c>
      <c r="H61" s="28" t="s">
        <v>642</v>
      </c>
      <c r="I61" s="2">
        <v>13265</v>
      </c>
      <c r="J61" s="2">
        <v>36066</v>
      </c>
      <c r="K61" s="2">
        <f t="shared" ref="K61:K105" si="1">SUM(J61-I61)</f>
        <v>22801</v>
      </c>
    </row>
    <row r="62" spans="1:11" ht="57">
      <c r="A62" s="25">
        <v>45288</v>
      </c>
      <c r="B62" s="25" t="s">
        <v>782</v>
      </c>
      <c r="C62" s="25" t="s">
        <v>665</v>
      </c>
      <c r="D62" s="25">
        <v>5440080544905</v>
      </c>
      <c r="E62" s="25" t="s">
        <v>640</v>
      </c>
      <c r="F62" s="25" t="s">
        <v>682</v>
      </c>
      <c r="G62" s="25" t="s">
        <v>779</v>
      </c>
      <c r="H62" s="26" t="s">
        <v>642</v>
      </c>
      <c r="I62" s="2">
        <v>39565</v>
      </c>
      <c r="J62" s="2">
        <v>36066</v>
      </c>
      <c r="K62" s="2">
        <f t="shared" si="1"/>
        <v>-3499</v>
      </c>
    </row>
    <row r="63" spans="1:11" ht="57">
      <c r="A63" s="27">
        <v>45291</v>
      </c>
      <c r="B63" s="27" t="s">
        <v>783</v>
      </c>
      <c r="C63" s="27" t="s">
        <v>676</v>
      </c>
      <c r="D63" s="27">
        <v>5540116135199</v>
      </c>
      <c r="E63" s="27" t="s">
        <v>640</v>
      </c>
      <c r="F63" s="27" t="s">
        <v>682</v>
      </c>
      <c r="G63" s="27" t="s">
        <v>779</v>
      </c>
      <c r="H63" s="28" t="s">
        <v>642</v>
      </c>
      <c r="I63" s="2">
        <v>13265</v>
      </c>
      <c r="J63" s="2">
        <v>36066</v>
      </c>
      <c r="K63" s="2">
        <f t="shared" si="1"/>
        <v>22801</v>
      </c>
    </row>
    <row r="64" spans="1:11" ht="57">
      <c r="A64" s="25">
        <v>45343</v>
      </c>
      <c r="B64" s="25" t="s">
        <v>784</v>
      </c>
      <c r="C64" s="25" t="s">
        <v>785</v>
      </c>
      <c r="D64" s="25">
        <v>5140162141855</v>
      </c>
      <c r="E64" s="25" t="s">
        <v>640</v>
      </c>
      <c r="F64" s="25" t="s">
        <v>682</v>
      </c>
      <c r="G64" s="25" t="s">
        <v>779</v>
      </c>
      <c r="H64" s="26" t="s">
        <v>642</v>
      </c>
      <c r="I64" s="2">
        <v>13265</v>
      </c>
      <c r="J64" s="2">
        <v>36066</v>
      </c>
      <c r="K64" s="2">
        <f t="shared" si="1"/>
        <v>22801</v>
      </c>
    </row>
    <row r="65" spans="1:11" ht="57">
      <c r="A65" s="27">
        <v>45571</v>
      </c>
      <c r="B65" s="27" t="s">
        <v>786</v>
      </c>
      <c r="C65" s="27" t="s">
        <v>698</v>
      </c>
      <c r="D65" s="27">
        <v>5440166117345</v>
      </c>
      <c r="E65" s="27" t="s">
        <v>640</v>
      </c>
      <c r="F65" s="27" t="s">
        <v>682</v>
      </c>
      <c r="G65" s="27" t="s">
        <v>779</v>
      </c>
      <c r="H65" s="28" t="s">
        <v>642</v>
      </c>
      <c r="I65" s="2">
        <v>13265</v>
      </c>
      <c r="J65" s="2">
        <v>36066</v>
      </c>
      <c r="K65" s="2">
        <f t="shared" si="1"/>
        <v>22801</v>
      </c>
    </row>
    <row r="66" spans="1:11" ht="57">
      <c r="A66" s="25">
        <v>45659</v>
      </c>
      <c r="B66" s="25" t="s">
        <v>787</v>
      </c>
      <c r="C66" s="25" t="s">
        <v>788</v>
      </c>
      <c r="D66" s="25">
        <v>5440120567281</v>
      </c>
      <c r="E66" s="25" t="s">
        <v>640</v>
      </c>
      <c r="F66" s="25" t="s">
        <v>682</v>
      </c>
      <c r="G66" s="25" t="s">
        <v>779</v>
      </c>
      <c r="H66" s="26" t="s">
        <v>642</v>
      </c>
      <c r="I66" s="2">
        <v>13265</v>
      </c>
      <c r="J66" s="2">
        <v>36066</v>
      </c>
      <c r="K66" s="2">
        <f t="shared" si="1"/>
        <v>22801</v>
      </c>
    </row>
    <row r="67" spans="1:11" ht="57">
      <c r="A67" s="27">
        <v>45863</v>
      </c>
      <c r="B67" s="27" t="s">
        <v>789</v>
      </c>
      <c r="C67" s="27" t="s">
        <v>790</v>
      </c>
      <c r="D67" s="27">
        <v>5420168082355</v>
      </c>
      <c r="E67" s="27" t="s">
        <v>640</v>
      </c>
      <c r="F67" s="27" t="s">
        <v>682</v>
      </c>
      <c r="G67" s="27" t="s">
        <v>779</v>
      </c>
      <c r="H67" s="28" t="s">
        <v>642</v>
      </c>
      <c r="I67" s="2">
        <v>13265</v>
      </c>
      <c r="J67" s="2">
        <v>36066</v>
      </c>
      <c r="K67" s="2">
        <f t="shared" si="1"/>
        <v>22801</v>
      </c>
    </row>
    <row r="68" spans="1:11" ht="57">
      <c r="A68" s="25">
        <v>45871</v>
      </c>
      <c r="B68" s="25" t="s">
        <v>791</v>
      </c>
      <c r="C68" s="25" t="s">
        <v>792</v>
      </c>
      <c r="D68" s="25">
        <v>5540149940601</v>
      </c>
      <c r="E68" s="25" t="s">
        <v>640</v>
      </c>
      <c r="F68" s="25" t="s">
        <v>682</v>
      </c>
      <c r="G68" s="25" t="s">
        <v>779</v>
      </c>
      <c r="H68" s="26" t="s">
        <v>642</v>
      </c>
      <c r="I68" s="2">
        <v>13265</v>
      </c>
      <c r="J68" s="2">
        <v>36066</v>
      </c>
      <c r="K68" s="2">
        <f t="shared" si="1"/>
        <v>22801</v>
      </c>
    </row>
    <row r="69" spans="1:11" ht="57">
      <c r="A69" s="27">
        <v>45988</v>
      </c>
      <c r="B69" s="27" t="s">
        <v>793</v>
      </c>
      <c r="C69" s="27" t="s">
        <v>644</v>
      </c>
      <c r="D69" s="27">
        <v>5440097314907</v>
      </c>
      <c r="E69" s="27" t="s">
        <v>640</v>
      </c>
      <c r="F69" s="27" t="s">
        <v>682</v>
      </c>
      <c r="G69" s="27" t="s">
        <v>779</v>
      </c>
      <c r="H69" s="28" t="s">
        <v>642</v>
      </c>
      <c r="I69" s="2">
        <v>13265</v>
      </c>
      <c r="J69" s="2">
        <v>36066</v>
      </c>
      <c r="K69" s="2">
        <f t="shared" si="1"/>
        <v>22801</v>
      </c>
    </row>
    <row r="70" spans="1:11" ht="57">
      <c r="A70" s="25">
        <v>45995</v>
      </c>
      <c r="B70" s="25" t="s">
        <v>794</v>
      </c>
      <c r="C70" s="25" t="s">
        <v>795</v>
      </c>
      <c r="D70" s="25">
        <v>5210405124469</v>
      </c>
      <c r="E70" s="25" t="s">
        <v>640</v>
      </c>
      <c r="F70" s="25" t="s">
        <v>682</v>
      </c>
      <c r="G70" s="25" t="s">
        <v>779</v>
      </c>
      <c r="H70" s="26" t="s">
        <v>642</v>
      </c>
      <c r="I70" s="2">
        <v>13265</v>
      </c>
      <c r="J70" s="2">
        <v>36066</v>
      </c>
      <c r="K70" s="2">
        <f t="shared" si="1"/>
        <v>22801</v>
      </c>
    </row>
    <row r="71" spans="1:11" ht="57">
      <c r="A71" s="27">
        <v>46082</v>
      </c>
      <c r="B71" s="27" t="s">
        <v>796</v>
      </c>
      <c r="C71" s="27" t="s">
        <v>797</v>
      </c>
      <c r="D71" s="27">
        <v>5430312038719</v>
      </c>
      <c r="E71" s="27" t="s">
        <v>640</v>
      </c>
      <c r="F71" s="27" t="s">
        <v>682</v>
      </c>
      <c r="G71" s="27" t="s">
        <v>779</v>
      </c>
      <c r="H71" s="28" t="s">
        <v>642</v>
      </c>
      <c r="I71" s="2">
        <v>13265</v>
      </c>
      <c r="J71" s="2">
        <v>36066</v>
      </c>
      <c r="K71" s="2">
        <f t="shared" si="1"/>
        <v>22801</v>
      </c>
    </row>
    <row r="72" spans="1:11" ht="57">
      <c r="A72" s="25">
        <v>46248</v>
      </c>
      <c r="B72" s="25" t="s">
        <v>798</v>
      </c>
      <c r="C72" s="25" t="s">
        <v>799</v>
      </c>
      <c r="D72" s="25">
        <v>5520368794735</v>
      </c>
      <c r="E72" s="25" t="s">
        <v>640</v>
      </c>
      <c r="F72" s="25" t="s">
        <v>682</v>
      </c>
      <c r="G72" s="25" t="s">
        <v>779</v>
      </c>
      <c r="H72" s="26" t="s">
        <v>642</v>
      </c>
      <c r="I72" s="2">
        <v>13265</v>
      </c>
      <c r="J72" s="2">
        <v>36066</v>
      </c>
      <c r="K72" s="2">
        <f t="shared" si="1"/>
        <v>22801</v>
      </c>
    </row>
    <row r="73" spans="1:11" ht="57">
      <c r="A73" s="27">
        <v>46601</v>
      </c>
      <c r="B73" s="27" t="s">
        <v>800</v>
      </c>
      <c r="C73" s="27" t="s">
        <v>801</v>
      </c>
      <c r="D73" s="27">
        <v>5620248767723</v>
      </c>
      <c r="E73" s="27" t="s">
        <v>640</v>
      </c>
      <c r="F73" s="27" t="s">
        <v>682</v>
      </c>
      <c r="G73" s="27" t="s">
        <v>779</v>
      </c>
      <c r="H73" s="28" t="s">
        <v>642</v>
      </c>
      <c r="I73" s="2">
        <v>13265</v>
      </c>
      <c r="J73" s="2">
        <v>36066</v>
      </c>
      <c r="K73" s="2">
        <f t="shared" si="1"/>
        <v>22801</v>
      </c>
    </row>
    <row r="74" spans="1:11" ht="71.25">
      <c r="A74" s="25">
        <v>47029</v>
      </c>
      <c r="B74" s="25" t="s">
        <v>802</v>
      </c>
      <c r="C74" s="25" t="s">
        <v>803</v>
      </c>
      <c r="D74" s="25">
        <v>5520210965837</v>
      </c>
      <c r="E74" s="25" t="s">
        <v>640</v>
      </c>
      <c r="F74" s="25" t="s">
        <v>682</v>
      </c>
      <c r="G74" s="25" t="s">
        <v>779</v>
      </c>
      <c r="H74" s="26" t="s">
        <v>642</v>
      </c>
      <c r="I74" s="2">
        <v>13265</v>
      </c>
      <c r="J74" s="2">
        <v>36066</v>
      </c>
      <c r="K74" s="2">
        <f t="shared" si="1"/>
        <v>22801</v>
      </c>
    </row>
    <row r="75" spans="1:11" ht="57">
      <c r="A75" s="27">
        <v>47184</v>
      </c>
      <c r="B75" s="27" t="s">
        <v>804</v>
      </c>
      <c r="C75" s="27" t="s">
        <v>805</v>
      </c>
      <c r="D75" s="27">
        <v>5450121415529</v>
      </c>
      <c r="E75" s="27" t="s">
        <v>640</v>
      </c>
      <c r="F75" s="27" t="s">
        <v>682</v>
      </c>
      <c r="G75" s="27" t="s">
        <v>779</v>
      </c>
      <c r="H75" s="28" t="s">
        <v>642</v>
      </c>
      <c r="I75" s="2">
        <v>13265</v>
      </c>
      <c r="J75" s="2">
        <v>36066</v>
      </c>
      <c r="K75" s="2">
        <f t="shared" si="1"/>
        <v>22801</v>
      </c>
    </row>
    <row r="76" spans="1:11" ht="57">
      <c r="A76" s="25">
        <v>47797</v>
      </c>
      <c r="B76" s="25" t="s">
        <v>806</v>
      </c>
      <c r="C76" s="25" t="s">
        <v>807</v>
      </c>
      <c r="D76" s="25">
        <v>5140197306144</v>
      </c>
      <c r="E76" s="25" t="s">
        <v>640</v>
      </c>
      <c r="F76" s="25" t="s">
        <v>682</v>
      </c>
      <c r="G76" s="25" t="s">
        <v>779</v>
      </c>
      <c r="H76" s="26" t="s">
        <v>642</v>
      </c>
      <c r="I76" s="2">
        <v>13265</v>
      </c>
      <c r="J76" s="2">
        <v>36066</v>
      </c>
      <c r="K76" s="2">
        <f t="shared" si="1"/>
        <v>22801</v>
      </c>
    </row>
    <row r="77" spans="1:11" ht="57">
      <c r="A77" s="27">
        <v>48410</v>
      </c>
      <c r="B77" s="27" t="s">
        <v>736</v>
      </c>
      <c r="C77" s="27" t="s">
        <v>737</v>
      </c>
      <c r="D77" s="27">
        <v>5440172605501</v>
      </c>
      <c r="E77" s="27" t="s">
        <v>640</v>
      </c>
      <c r="F77" s="27" t="s">
        <v>682</v>
      </c>
      <c r="G77" s="27" t="s">
        <v>779</v>
      </c>
      <c r="H77" s="28" t="s">
        <v>642</v>
      </c>
      <c r="I77" s="2">
        <v>13265</v>
      </c>
      <c r="J77" s="2">
        <v>36066</v>
      </c>
      <c r="K77" s="2">
        <f t="shared" si="1"/>
        <v>22801</v>
      </c>
    </row>
    <row r="78" spans="1:11" ht="57">
      <c r="A78" s="25">
        <v>48647</v>
      </c>
      <c r="B78" s="25" t="s">
        <v>808</v>
      </c>
      <c r="C78" s="25" t="s">
        <v>714</v>
      </c>
      <c r="D78" s="25">
        <v>5330305628560</v>
      </c>
      <c r="E78" s="25" t="s">
        <v>640</v>
      </c>
      <c r="F78" s="25" t="s">
        <v>682</v>
      </c>
      <c r="G78" s="25" t="s">
        <v>779</v>
      </c>
      <c r="H78" s="26" t="s">
        <v>642</v>
      </c>
      <c r="I78" s="2">
        <v>13265</v>
      </c>
      <c r="J78" s="2">
        <v>36066</v>
      </c>
      <c r="K78" s="2">
        <f t="shared" si="1"/>
        <v>22801</v>
      </c>
    </row>
    <row r="79" spans="1:11" ht="57">
      <c r="A79" s="27">
        <v>48788</v>
      </c>
      <c r="B79" s="27" t="s">
        <v>728</v>
      </c>
      <c r="C79" s="27" t="s">
        <v>809</v>
      </c>
      <c r="D79" s="27">
        <v>5160215218353</v>
      </c>
      <c r="E79" s="27" t="s">
        <v>640</v>
      </c>
      <c r="F79" s="27" t="s">
        <v>682</v>
      </c>
      <c r="G79" s="27" t="s">
        <v>779</v>
      </c>
      <c r="H79" s="28" t="s">
        <v>642</v>
      </c>
      <c r="I79" s="2">
        <v>13265</v>
      </c>
      <c r="J79" s="2">
        <v>36066</v>
      </c>
      <c r="K79" s="2">
        <f t="shared" si="1"/>
        <v>22801</v>
      </c>
    </row>
    <row r="80" spans="1:11" ht="57">
      <c r="A80" s="25">
        <v>48993</v>
      </c>
      <c r="B80" s="25" t="s">
        <v>810</v>
      </c>
      <c r="C80" s="25" t="s">
        <v>811</v>
      </c>
      <c r="D80" s="25">
        <v>5140166113539</v>
      </c>
      <c r="E80" s="25" t="s">
        <v>640</v>
      </c>
      <c r="F80" s="25" t="s">
        <v>682</v>
      </c>
      <c r="G80" s="25" t="s">
        <v>779</v>
      </c>
      <c r="H80" s="26" t="s">
        <v>642</v>
      </c>
      <c r="I80" s="2">
        <v>13265</v>
      </c>
      <c r="J80" s="2">
        <v>36066</v>
      </c>
      <c r="K80" s="2">
        <f t="shared" si="1"/>
        <v>22801</v>
      </c>
    </row>
    <row r="81" spans="1:11" ht="57">
      <c r="A81" s="27">
        <v>49602</v>
      </c>
      <c r="B81" s="27" t="s">
        <v>812</v>
      </c>
      <c r="C81" s="27" t="s">
        <v>813</v>
      </c>
      <c r="D81" s="27">
        <v>2170603466743</v>
      </c>
      <c r="E81" s="27" t="s">
        <v>640</v>
      </c>
      <c r="F81" s="27" t="s">
        <v>682</v>
      </c>
      <c r="G81" s="27" t="s">
        <v>779</v>
      </c>
      <c r="H81" s="28" t="s">
        <v>642</v>
      </c>
      <c r="I81" s="2">
        <v>13265</v>
      </c>
      <c r="J81" s="2">
        <v>36066</v>
      </c>
      <c r="K81" s="2">
        <f t="shared" si="1"/>
        <v>22801</v>
      </c>
    </row>
    <row r="82" spans="1:11" ht="57">
      <c r="A82" s="25">
        <v>49703</v>
      </c>
      <c r="B82" s="25" t="s">
        <v>814</v>
      </c>
      <c r="C82" s="25" t="s">
        <v>815</v>
      </c>
      <c r="D82" s="25">
        <v>5630231372973</v>
      </c>
      <c r="E82" s="25" t="s">
        <v>640</v>
      </c>
      <c r="F82" s="25" t="s">
        <v>682</v>
      </c>
      <c r="G82" s="25" t="s">
        <v>779</v>
      </c>
      <c r="H82" s="26" t="s">
        <v>642</v>
      </c>
      <c r="I82" s="2">
        <v>13265</v>
      </c>
      <c r="J82" s="2">
        <v>36066</v>
      </c>
      <c r="K82" s="2">
        <f t="shared" si="1"/>
        <v>22801</v>
      </c>
    </row>
    <row r="83" spans="1:11" ht="57">
      <c r="A83" s="27">
        <v>49725</v>
      </c>
      <c r="B83" s="27" t="s">
        <v>816</v>
      </c>
      <c r="C83" s="27" t="s">
        <v>652</v>
      </c>
      <c r="D83" s="27">
        <v>5420157008835</v>
      </c>
      <c r="E83" s="27" t="s">
        <v>640</v>
      </c>
      <c r="F83" s="27" t="s">
        <v>682</v>
      </c>
      <c r="G83" s="27" t="s">
        <v>779</v>
      </c>
      <c r="H83" s="28" t="s">
        <v>642</v>
      </c>
      <c r="I83" s="2">
        <v>13265</v>
      </c>
      <c r="J83" s="2">
        <v>36066</v>
      </c>
      <c r="K83" s="2">
        <f t="shared" si="1"/>
        <v>22801</v>
      </c>
    </row>
    <row r="84" spans="1:11" ht="57">
      <c r="A84" s="25">
        <v>50024</v>
      </c>
      <c r="B84" s="25" t="s">
        <v>817</v>
      </c>
      <c r="C84" s="25" t="s">
        <v>818</v>
      </c>
      <c r="D84" s="25">
        <v>5350203408195</v>
      </c>
      <c r="E84" s="25" t="s">
        <v>640</v>
      </c>
      <c r="F84" s="25" t="s">
        <v>682</v>
      </c>
      <c r="G84" s="25" t="s">
        <v>779</v>
      </c>
      <c r="H84" s="26" t="s">
        <v>642</v>
      </c>
      <c r="I84" s="2">
        <v>13265</v>
      </c>
      <c r="J84" s="2">
        <v>36066</v>
      </c>
      <c r="K84" s="2">
        <f t="shared" si="1"/>
        <v>22801</v>
      </c>
    </row>
    <row r="85" spans="1:11" ht="57">
      <c r="A85" s="27">
        <v>50460</v>
      </c>
      <c r="B85" s="27" t="s">
        <v>819</v>
      </c>
      <c r="C85" s="27" t="s">
        <v>719</v>
      </c>
      <c r="D85" s="27">
        <v>5410271082439</v>
      </c>
      <c r="E85" s="27" t="s">
        <v>640</v>
      </c>
      <c r="F85" s="27" t="s">
        <v>682</v>
      </c>
      <c r="G85" s="27" t="s">
        <v>779</v>
      </c>
      <c r="H85" s="28" t="s">
        <v>642</v>
      </c>
      <c r="I85" s="2">
        <v>13265</v>
      </c>
      <c r="J85" s="2">
        <v>36066</v>
      </c>
      <c r="K85" s="2">
        <f t="shared" si="1"/>
        <v>22801</v>
      </c>
    </row>
    <row r="86" spans="1:11" ht="57">
      <c r="A86" s="25">
        <v>50592</v>
      </c>
      <c r="B86" s="25" t="s">
        <v>820</v>
      </c>
      <c r="C86" s="25" t="s">
        <v>821</v>
      </c>
      <c r="D86" s="25">
        <v>5620257959961</v>
      </c>
      <c r="E86" s="25" t="s">
        <v>640</v>
      </c>
      <c r="F86" s="25" t="s">
        <v>682</v>
      </c>
      <c r="G86" s="25" t="s">
        <v>779</v>
      </c>
      <c r="H86" s="26" t="s">
        <v>642</v>
      </c>
      <c r="I86" s="2">
        <v>13265</v>
      </c>
      <c r="J86" s="2">
        <v>36066</v>
      </c>
      <c r="K86" s="2">
        <f t="shared" si="1"/>
        <v>22801</v>
      </c>
    </row>
    <row r="87" spans="1:11" ht="57">
      <c r="A87" s="27">
        <v>50647</v>
      </c>
      <c r="B87" s="27" t="s">
        <v>822</v>
      </c>
      <c r="C87" s="27" t="s">
        <v>823</v>
      </c>
      <c r="D87" s="27">
        <v>5540177914069</v>
      </c>
      <c r="E87" s="27" t="s">
        <v>640</v>
      </c>
      <c r="F87" s="27" t="s">
        <v>682</v>
      </c>
      <c r="G87" s="27" t="s">
        <v>779</v>
      </c>
      <c r="H87" s="28" t="s">
        <v>642</v>
      </c>
      <c r="I87" s="2">
        <v>13265</v>
      </c>
      <c r="J87" s="2">
        <v>36066</v>
      </c>
      <c r="K87" s="2">
        <f t="shared" si="1"/>
        <v>22801</v>
      </c>
    </row>
    <row r="88" spans="1:11" ht="57">
      <c r="A88" s="25">
        <v>51307</v>
      </c>
      <c r="B88" s="25" t="s">
        <v>824</v>
      </c>
      <c r="C88" s="25" t="s">
        <v>825</v>
      </c>
      <c r="D88" s="25">
        <v>5430346351017</v>
      </c>
      <c r="E88" s="25" t="s">
        <v>640</v>
      </c>
      <c r="F88" s="25" t="s">
        <v>682</v>
      </c>
      <c r="G88" s="25" t="s">
        <v>779</v>
      </c>
      <c r="H88" s="26" t="s">
        <v>642</v>
      </c>
      <c r="I88" s="2">
        <v>13265</v>
      </c>
      <c r="J88" s="2">
        <v>36066</v>
      </c>
      <c r="K88" s="2">
        <f t="shared" si="1"/>
        <v>22801</v>
      </c>
    </row>
    <row r="89" spans="1:11" ht="57">
      <c r="A89" s="27">
        <v>51502</v>
      </c>
      <c r="B89" s="27" t="s">
        <v>721</v>
      </c>
      <c r="C89" s="27" t="s">
        <v>663</v>
      </c>
      <c r="D89" s="27">
        <v>5620289147355</v>
      </c>
      <c r="E89" s="27" t="s">
        <v>640</v>
      </c>
      <c r="F89" s="27" t="s">
        <v>682</v>
      </c>
      <c r="G89" s="27" t="s">
        <v>779</v>
      </c>
      <c r="H89" s="28" t="s">
        <v>642</v>
      </c>
      <c r="I89" s="2">
        <v>13265</v>
      </c>
      <c r="J89" s="2">
        <v>36066</v>
      </c>
      <c r="K89" s="2">
        <f t="shared" si="1"/>
        <v>22801</v>
      </c>
    </row>
    <row r="90" spans="1:11" ht="57">
      <c r="A90" s="25">
        <v>51532</v>
      </c>
      <c r="B90" s="25" t="s">
        <v>826</v>
      </c>
      <c r="C90" s="25" t="s">
        <v>827</v>
      </c>
      <c r="D90" s="25">
        <v>5630121763157</v>
      </c>
      <c r="E90" s="25" t="s">
        <v>640</v>
      </c>
      <c r="F90" s="25" t="s">
        <v>682</v>
      </c>
      <c r="G90" s="25" t="s">
        <v>779</v>
      </c>
      <c r="H90" s="26" t="s">
        <v>642</v>
      </c>
      <c r="I90" s="2">
        <v>13265</v>
      </c>
      <c r="J90" s="2">
        <v>36066</v>
      </c>
      <c r="K90" s="2">
        <f t="shared" si="1"/>
        <v>22801</v>
      </c>
    </row>
    <row r="91" spans="1:11" ht="71.25">
      <c r="A91" s="27">
        <v>51599</v>
      </c>
      <c r="B91" s="27" t="s">
        <v>828</v>
      </c>
      <c r="C91" s="27" t="s">
        <v>829</v>
      </c>
      <c r="D91" s="27">
        <v>5440151898407</v>
      </c>
      <c r="E91" s="27" t="s">
        <v>640</v>
      </c>
      <c r="F91" s="27" t="s">
        <v>682</v>
      </c>
      <c r="G91" s="27" t="s">
        <v>779</v>
      </c>
      <c r="H91" s="28" t="s">
        <v>642</v>
      </c>
      <c r="I91" s="2">
        <v>13265</v>
      </c>
      <c r="J91" s="2">
        <v>36066</v>
      </c>
      <c r="K91" s="2">
        <f t="shared" si="1"/>
        <v>22801</v>
      </c>
    </row>
    <row r="92" spans="1:11" ht="57">
      <c r="A92" s="25">
        <v>51772</v>
      </c>
      <c r="B92" s="25" t="s">
        <v>830</v>
      </c>
      <c r="C92" s="25" t="s">
        <v>831</v>
      </c>
      <c r="D92" s="25">
        <v>5620132221853</v>
      </c>
      <c r="E92" s="25" t="s">
        <v>640</v>
      </c>
      <c r="F92" s="25" t="s">
        <v>682</v>
      </c>
      <c r="G92" s="25" t="s">
        <v>779</v>
      </c>
      <c r="H92" s="26" t="s">
        <v>642</v>
      </c>
      <c r="I92" s="2">
        <v>13265</v>
      </c>
      <c r="J92" s="2">
        <v>36066</v>
      </c>
      <c r="K92" s="2">
        <f t="shared" si="1"/>
        <v>22801</v>
      </c>
    </row>
    <row r="93" spans="1:11" ht="57">
      <c r="A93" s="27">
        <v>51883</v>
      </c>
      <c r="B93" s="27" t="s">
        <v>832</v>
      </c>
      <c r="C93" s="27" t="s">
        <v>833</v>
      </c>
      <c r="D93" s="27">
        <v>5440151872745</v>
      </c>
      <c r="E93" s="27" t="s">
        <v>640</v>
      </c>
      <c r="F93" s="27" t="s">
        <v>682</v>
      </c>
      <c r="G93" s="27" t="s">
        <v>779</v>
      </c>
      <c r="H93" s="28" t="s">
        <v>642</v>
      </c>
      <c r="I93" s="2">
        <v>13265</v>
      </c>
      <c r="J93" s="2">
        <v>36066</v>
      </c>
      <c r="K93" s="2">
        <f t="shared" si="1"/>
        <v>22801</v>
      </c>
    </row>
    <row r="94" spans="1:11" ht="57">
      <c r="A94" s="25">
        <v>52032</v>
      </c>
      <c r="B94" s="25" t="s">
        <v>824</v>
      </c>
      <c r="C94" s="25" t="s">
        <v>834</v>
      </c>
      <c r="D94" s="25">
        <v>5620193188765</v>
      </c>
      <c r="E94" s="25" t="s">
        <v>640</v>
      </c>
      <c r="F94" s="25" t="s">
        <v>682</v>
      </c>
      <c r="G94" s="25" t="s">
        <v>779</v>
      </c>
      <c r="H94" s="26" t="s">
        <v>642</v>
      </c>
      <c r="I94" s="2">
        <v>13265</v>
      </c>
      <c r="J94" s="2">
        <v>36066</v>
      </c>
      <c r="K94" s="2">
        <f t="shared" si="1"/>
        <v>22801</v>
      </c>
    </row>
    <row r="95" spans="1:11" ht="57">
      <c r="A95" s="27">
        <v>52774</v>
      </c>
      <c r="B95" s="27" t="s">
        <v>835</v>
      </c>
      <c r="C95" s="27" t="s">
        <v>836</v>
      </c>
      <c r="D95" s="27">
        <v>5440004262239</v>
      </c>
      <c r="E95" s="27" t="s">
        <v>640</v>
      </c>
      <c r="F95" s="27" t="s">
        <v>682</v>
      </c>
      <c r="G95" s="27" t="s">
        <v>779</v>
      </c>
      <c r="H95" s="28" t="s">
        <v>642</v>
      </c>
      <c r="I95" s="2">
        <v>13265</v>
      </c>
      <c r="J95" s="2">
        <v>36066</v>
      </c>
      <c r="K95" s="2">
        <f t="shared" si="1"/>
        <v>22801</v>
      </c>
    </row>
    <row r="96" spans="1:11" ht="57">
      <c r="A96" s="25">
        <v>53315</v>
      </c>
      <c r="B96" s="25" t="s">
        <v>837</v>
      </c>
      <c r="C96" s="25" t="s">
        <v>838</v>
      </c>
      <c r="D96" s="25">
        <v>5440087949801</v>
      </c>
      <c r="E96" s="25" t="s">
        <v>640</v>
      </c>
      <c r="F96" s="25" t="s">
        <v>682</v>
      </c>
      <c r="G96" s="25" t="s">
        <v>779</v>
      </c>
      <c r="H96" s="26" t="s">
        <v>642</v>
      </c>
      <c r="I96" s="2">
        <v>13265</v>
      </c>
      <c r="J96" s="2">
        <v>36066</v>
      </c>
      <c r="K96" s="2">
        <f t="shared" si="1"/>
        <v>22801</v>
      </c>
    </row>
    <row r="97" spans="1:11" ht="57">
      <c r="A97" s="27">
        <v>53652</v>
      </c>
      <c r="B97" s="27" t="s">
        <v>639</v>
      </c>
      <c r="C97" s="27" t="s">
        <v>839</v>
      </c>
      <c r="D97" s="27">
        <v>5630225842315</v>
      </c>
      <c r="E97" s="27" t="s">
        <v>640</v>
      </c>
      <c r="F97" s="27" t="s">
        <v>682</v>
      </c>
      <c r="G97" s="27" t="s">
        <v>779</v>
      </c>
      <c r="H97" s="28" t="s">
        <v>642</v>
      </c>
      <c r="I97" s="2">
        <v>13265</v>
      </c>
      <c r="J97" s="2">
        <v>36066</v>
      </c>
      <c r="K97" s="2">
        <f t="shared" si="1"/>
        <v>22801</v>
      </c>
    </row>
    <row r="98" spans="1:11" ht="57">
      <c r="A98" s="25">
        <v>54232</v>
      </c>
      <c r="B98" s="25" t="s">
        <v>840</v>
      </c>
      <c r="C98" s="25" t="s">
        <v>841</v>
      </c>
      <c r="D98" s="25">
        <v>5440183763203</v>
      </c>
      <c r="E98" s="25" t="s">
        <v>640</v>
      </c>
      <c r="F98" s="25" t="s">
        <v>682</v>
      </c>
      <c r="G98" s="25" t="s">
        <v>779</v>
      </c>
      <c r="H98" s="26" t="s">
        <v>642</v>
      </c>
      <c r="I98" s="2">
        <v>13265</v>
      </c>
      <c r="J98" s="2">
        <v>36066</v>
      </c>
      <c r="K98" s="2">
        <f t="shared" si="1"/>
        <v>22801</v>
      </c>
    </row>
    <row r="99" spans="1:11" ht="57">
      <c r="A99" s="27">
        <v>54594</v>
      </c>
      <c r="B99" s="27" t="s">
        <v>842</v>
      </c>
      <c r="C99" s="27" t="s">
        <v>843</v>
      </c>
      <c r="D99" s="27">
        <v>5440087152361</v>
      </c>
      <c r="E99" s="27" t="s">
        <v>640</v>
      </c>
      <c r="F99" s="27" t="s">
        <v>682</v>
      </c>
      <c r="G99" s="27" t="s">
        <v>779</v>
      </c>
      <c r="H99" s="28" t="s">
        <v>642</v>
      </c>
      <c r="I99" s="2">
        <v>13265</v>
      </c>
      <c r="J99" s="2">
        <v>36066</v>
      </c>
      <c r="K99" s="2">
        <f t="shared" si="1"/>
        <v>22801</v>
      </c>
    </row>
    <row r="100" spans="1:11" ht="57">
      <c r="A100" s="25">
        <v>54946</v>
      </c>
      <c r="B100" s="25" t="s">
        <v>844</v>
      </c>
      <c r="C100" s="25" t="s">
        <v>845</v>
      </c>
      <c r="D100" s="25">
        <v>5340253518199</v>
      </c>
      <c r="E100" s="25" t="s">
        <v>640</v>
      </c>
      <c r="F100" s="25" t="s">
        <v>682</v>
      </c>
      <c r="G100" s="25" t="s">
        <v>779</v>
      </c>
      <c r="H100" s="26" t="s">
        <v>642</v>
      </c>
      <c r="I100" s="2">
        <v>13265</v>
      </c>
      <c r="J100" s="2">
        <v>36066</v>
      </c>
      <c r="K100" s="2">
        <f t="shared" si="1"/>
        <v>22801</v>
      </c>
    </row>
    <row r="101" spans="1:11" ht="57">
      <c r="A101" s="27">
        <v>56381</v>
      </c>
      <c r="B101" s="27" t="s">
        <v>846</v>
      </c>
      <c r="C101" s="27" t="s">
        <v>667</v>
      </c>
      <c r="D101" s="27">
        <v>5440097509477</v>
      </c>
      <c r="E101" s="27" t="s">
        <v>640</v>
      </c>
      <c r="F101" s="27" t="s">
        <v>682</v>
      </c>
      <c r="G101" s="27" t="s">
        <v>779</v>
      </c>
      <c r="H101" s="28" t="s">
        <v>642</v>
      </c>
      <c r="I101" s="2">
        <v>13265</v>
      </c>
      <c r="J101" s="2">
        <v>36066</v>
      </c>
      <c r="K101" s="2">
        <f t="shared" si="1"/>
        <v>22801</v>
      </c>
    </row>
    <row r="102" spans="1:11" ht="57">
      <c r="A102" s="25">
        <v>56412</v>
      </c>
      <c r="B102" s="25" t="s">
        <v>847</v>
      </c>
      <c r="C102" s="25" t="s">
        <v>848</v>
      </c>
      <c r="D102" s="25">
        <v>5410151630631</v>
      </c>
      <c r="E102" s="25" t="s">
        <v>640</v>
      </c>
      <c r="F102" s="25" t="s">
        <v>682</v>
      </c>
      <c r="G102" s="25" t="s">
        <v>779</v>
      </c>
      <c r="H102" s="26" t="s">
        <v>642</v>
      </c>
      <c r="I102" s="2">
        <v>13265</v>
      </c>
      <c r="J102" s="2">
        <v>36066</v>
      </c>
      <c r="K102" s="2">
        <f t="shared" si="1"/>
        <v>22801</v>
      </c>
    </row>
    <row r="103" spans="1:11" ht="57">
      <c r="A103" s="27">
        <v>57314</v>
      </c>
      <c r="B103" s="27" t="s">
        <v>849</v>
      </c>
      <c r="C103" s="27" t="s">
        <v>850</v>
      </c>
      <c r="D103" s="27">
        <v>5440080017913</v>
      </c>
      <c r="E103" s="27" t="s">
        <v>640</v>
      </c>
      <c r="F103" s="27" t="s">
        <v>682</v>
      </c>
      <c r="G103" s="27" t="s">
        <v>779</v>
      </c>
      <c r="H103" s="28" t="s">
        <v>642</v>
      </c>
      <c r="I103" s="2">
        <v>13265</v>
      </c>
      <c r="J103" s="2">
        <v>36066</v>
      </c>
      <c r="K103" s="2">
        <f t="shared" si="1"/>
        <v>22801</v>
      </c>
    </row>
    <row r="104" spans="1:11" ht="57">
      <c r="A104" s="25">
        <v>57886</v>
      </c>
      <c r="B104" s="25" t="s">
        <v>851</v>
      </c>
      <c r="C104" s="25" t="s">
        <v>852</v>
      </c>
      <c r="D104" s="25">
        <v>5410275912963</v>
      </c>
      <c r="E104" s="25" t="s">
        <v>640</v>
      </c>
      <c r="F104" s="25" t="s">
        <v>682</v>
      </c>
      <c r="G104" s="25" t="s">
        <v>779</v>
      </c>
      <c r="H104" s="26" t="s">
        <v>642</v>
      </c>
      <c r="I104" s="2">
        <v>13265</v>
      </c>
      <c r="J104" s="2">
        <v>36066</v>
      </c>
      <c r="K104" s="2">
        <f t="shared" si="1"/>
        <v>22801</v>
      </c>
    </row>
    <row r="105" spans="1:11" ht="57">
      <c r="A105" s="27">
        <v>58037</v>
      </c>
      <c r="B105" s="27" t="s">
        <v>853</v>
      </c>
      <c r="C105" s="27" t="s">
        <v>854</v>
      </c>
      <c r="D105" s="27">
        <v>5340424389173</v>
      </c>
      <c r="E105" s="27" t="s">
        <v>640</v>
      </c>
      <c r="F105" s="27" t="s">
        <v>682</v>
      </c>
      <c r="G105" s="27" t="s">
        <v>779</v>
      </c>
      <c r="H105" s="28" t="s">
        <v>642</v>
      </c>
      <c r="I105" s="2">
        <v>13265</v>
      </c>
      <c r="J105" s="2">
        <v>36066</v>
      </c>
      <c r="K105" s="2">
        <f t="shared" si="1"/>
        <v>22801</v>
      </c>
    </row>
    <row r="106" spans="1:11" ht="57">
      <c r="A106" s="29" t="s">
        <v>855</v>
      </c>
      <c r="B106" s="2"/>
      <c r="C106" s="2"/>
      <c r="D106" s="2"/>
      <c r="E106" s="2"/>
      <c r="F106" s="2"/>
      <c r="G106" s="2"/>
      <c r="H106" s="2"/>
      <c r="I106" s="30">
        <f>SUM(I60:I105)</f>
        <v>636490</v>
      </c>
      <c r="J106" s="30">
        <f>SUM(J60:J105)</f>
        <v>1659036</v>
      </c>
      <c r="K106" s="30">
        <f>SUM(K60:K105)</f>
        <v>1022546</v>
      </c>
    </row>
  </sheetData>
  <hyperlinks>
    <hyperlink ref="H3" r:id="rId1" display="http://feedeposit.uob.edu.pk/attend/admn/student/entry/feecheck/detail.php?cnic=5630202215209&amp;operation=FeeCheck"/>
    <hyperlink ref="H4" r:id="rId2" display="http://feedeposit.uob.edu.pk/attend/admn/student/entry/feecheck/detail.php?cnic=5230153143179&amp;operation=FeeCheck"/>
    <hyperlink ref="H5" r:id="rId3" display="http://feedeposit.uob.edu.pk/attend/admn/student/entry/feecheck/detail.php?cnic=5330282878915&amp;operation=FeeCheck"/>
    <hyperlink ref="H6" r:id="rId4" display="http://feedeposit.uob.edu.pk/attend/admn/student/entry/feecheck/detail.php?cnic=5630224347259&amp;operation=FeeCheck"/>
    <hyperlink ref="H7" r:id="rId5" display="http://feedeposit.uob.edu.pk/attend/admn/student/entry/feecheck/detail.php?cnic=5230103650759&amp;operation=FeeCheck"/>
    <hyperlink ref="H8" r:id="rId6" display="http://feedeposit.uob.edu.pk/attend/admn/student/entry/feecheck/detail.php?cnic=5540158977075&amp;operation=FeeCheck"/>
    <hyperlink ref="H9" r:id="rId7" display="http://feedeposit.uob.edu.pk/attend/admn/student/entry/feecheck/detail.php?cnic=5230194013385&amp;operation=FeeCheck"/>
    <hyperlink ref="H10" r:id="rId8" display="http://feedeposit.uob.edu.pk/attend/admn/student/entry/feecheck/detail.php?cnic=5230178103593&amp;operation=FeeCheck"/>
    <hyperlink ref="H11" r:id="rId9" display="http://feedeposit.uob.edu.pk/attend/admn/student/entry/feecheck/detail.php?cnic=5230103651709&amp;operation=FeeCheck"/>
    <hyperlink ref="H12" r:id="rId10" display="http://feedeposit.uob.edu.pk/attend/admn/student/entry/feecheck/detail.php?cnic=5330267722869&amp;operation=FeeCheck"/>
    <hyperlink ref="H13" r:id="rId11" display="http://feedeposit.uob.edu.pk/attend/admn/student/entry/feecheck/detail.php?cnic=5320227131215&amp;operation=FeeCheck"/>
    <hyperlink ref="H14" r:id="rId12" display="http://feedeposit.uob.edu.pk/attend/admn/student/entry/feecheck/detail.php?cnic=5340456776725&amp;operation=FeeCheck"/>
    <hyperlink ref="H15" r:id="rId13" display="http://feedeposit.uob.edu.pk/attend/admn/student/entry/feecheck/detail.php?cnic=5320291411451&amp;operation=FeeCheck"/>
    <hyperlink ref="H16" r:id="rId14" display="http://feedeposit.uob.edu.pk/attend/admn/student/entry/feecheck/detail.php?cnic=5110193228887&amp;operation=FeeCheck"/>
    <hyperlink ref="H17" r:id="rId15" display="http://feedeposit.uob.edu.pk/attend/admn/student/entry/feecheck/detail.php?cnic=5620250070083&amp;operation=FeeCheck"/>
    <hyperlink ref="H18" r:id="rId16" display="http://feedeposit.uob.edu.pk/attend/admn/student/entry/feecheck/detail.php?cnic=5140498729469&amp;operation=FeeCheck"/>
    <hyperlink ref="H19" r:id="rId17" display="http://feedeposit.uob.edu.pk/attend/admn/student/entry/feecheck/detail.php?cnic=5220188767560&amp;operation=FeeCheck"/>
    <hyperlink ref="H20" r:id="rId18" display="http://feedeposit.uob.edu.pk/attend/admn/student/entry/feecheck/detail.php?cnic=5230141714161&amp;operation=FeeCheck"/>
    <hyperlink ref="H21" r:id="rId19" display="http://feedeposit.uob.edu.pk/attend/admn/student/entry/feecheck/detail.php?cnic=5330304688060&amp;operation=FeeCheck"/>
    <hyperlink ref="H22" r:id="rId20" display="http://feedeposit.uob.edu.pk/attend/admn/student/entry/feecheck/detail.php?cnic=5530206353793&amp;operation=FeeCheck"/>
    <hyperlink ref="H23" r:id="rId21" display="http://feedeposit.uob.edu.pk/attend/admn/student/entry/feecheck/detail.php?cnic=5430380335949&amp;operation=FeeCheck"/>
    <hyperlink ref="H24" r:id="rId22" display="http://feedeposit.uob.edu.pk/attend/admn/student/entry/feecheck/detail.php?cnic=5160275371071&amp;operation=FeeCheck"/>
    <hyperlink ref="H25" r:id="rId23" display="http://feedeposit.uob.edu.pk/attend/admn/student/entry/feecheck/detail.php?cnic=5440106078409&amp;operation=FeeCheck"/>
    <hyperlink ref="H26" r:id="rId24" display="http://feedeposit.uob.edu.pk/attend/admn/student/entry/feecheck/detail.php?cnic=5630210550887&amp;operation=FeeCheck"/>
    <hyperlink ref="H27" r:id="rId25" display="http://feedeposit.uob.edu.pk/attend/admn/student/entry/feecheck/detail.php?cnic=5440013311525&amp;operation=FeeCheck"/>
    <hyperlink ref="H28" r:id="rId26" display="http://feedeposit.uob.edu.pk/attend/admn/student/entry/feecheck/detail.php?cnic=5440198350203&amp;operation=FeeCheck"/>
    <hyperlink ref="H29" r:id="rId27" display="http://feedeposit.uob.edu.pk/attend/admn/student/entry/feecheck/detail.php?cnic=5650340295713&amp;operation=FeeCheck"/>
    <hyperlink ref="H30" r:id="rId28" display="http://feedeposit.uob.edu.pk/attend/admn/student/entry/feecheck/detail.php?cnic=5420227524365&amp;operation=FeeCheck"/>
    <hyperlink ref="H31" r:id="rId29" display="http://feedeposit.uob.edu.pk/attend/admn/student/entry/feecheck/detail.php?cnic=5140183077615&amp;operation=FeeCheck"/>
    <hyperlink ref="H32" r:id="rId30" display="http://feedeposit.uob.edu.pk/attend/admn/student/entry/feecheck/detail.php?cnic=5230152124235&amp;operation=FeeCheck"/>
    <hyperlink ref="H33" r:id="rId31" display="http://feedeposit.uob.edu.pk/attend/admn/student/entry/feecheck/detail.php?cnic=5540120597949&amp;operation=FeeCheck"/>
    <hyperlink ref="H34" r:id="rId32" display="http://feedeposit.uob.edu.pk/attend/admn/student/entry/feecheck/detail.php?cnic=5440131817871&amp;operation=FeeCheck"/>
    <hyperlink ref="H35" r:id="rId33" display="http://feedeposit.uob.edu.pk/attend/admn/student/entry/feecheck/detail.php?cnic=5440172605501&amp;operation=FeeCheck"/>
    <hyperlink ref="H36" r:id="rId34" display="http://feedeposit.uob.edu.pk/attend/admn/student/entry/feecheck/detail.php?cnic=5340245705249&amp;operation=FeeCheck"/>
    <hyperlink ref="H37" r:id="rId35" display="http://feedeposit.uob.edu.pk/attend/admn/student/entry/feecheck/detail.php?cnic=5310194567547&amp;operation=FeeCheck"/>
    <hyperlink ref="H38" r:id="rId36" display="http://feedeposit.uob.edu.pk/attend/admn/student/entry/feecheck/detail.php?cnic=5340281673689&amp;operation=FeeCheck"/>
    <hyperlink ref="H39" r:id="rId37" display="http://feedeposit.uob.edu.pk/attend/admn/student/entry/feecheck/detail.php?cnic=5440025893337&amp;operation=FeeCheck"/>
    <hyperlink ref="H40" r:id="rId38" display="http://feedeposit.uob.edu.pk/attend/admn/student/entry/feecheck/detail.php?cnic=0071388708713&amp;operation=FeeCheck"/>
    <hyperlink ref="H41" r:id="rId39" display="http://feedeposit.uob.edu.pk/attend/admn/student/entry/feecheck/detail.php?cnic=5630279114815&amp;operation=FeeCheck"/>
    <hyperlink ref="H42" r:id="rId40" display="http://feedeposit.uob.edu.pk/attend/admn/student/entry/feecheck/detail.php?cnic=5440033338981&amp;operation=FeeCheck"/>
    <hyperlink ref="H43" r:id="rId41" display="http://feedeposit.uob.edu.pk/attend/admn/student/entry/feecheck/detail.php?cnic=5440029125289&amp;operation=FeeCheck"/>
    <hyperlink ref="H44" r:id="rId42" display="http://feedeposit.uob.edu.pk/attend/admn/student/entry/feecheck/detail.php?cnic=5420277168119&amp;operation=FeeCheck"/>
    <hyperlink ref="H45" r:id="rId43" display="http://feedeposit.uob.edu.pk/attend/admn/student/entry/feecheck/detail.php?cnic=5210188662999&amp;operation=FeeCheck"/>
    <hyperlink ref="H46" r:id="rId44" display="http://feedeposit.uob.edu.pk/attend/admn/student/entry/feecheck/detail.php?cnic=5160260135247&amp;operation=FeeCheck"/>
    <hyperlink ref="H47" r:id="rId45" display="http://feedeposit.uob.edu.pk/attend/admn/student/entry/feecheck/detail.php?cnic=5430320273513&amp;operation=FeeCheck"/>
    <hyperlink ref="H48" r:id="rId46" display="http://feedeposit.uob.edu.pk/attend/admn/student/entry/feecheck/detail.php?cnic=5440058673275&amp;operation=FeeCheck"/>
    <hyperlink ref="H49" r:id="rId47" display="http://feedeposit.uob.edu.pk/attend/admn/student/entry/feecheck/detail.php?cnic=5430384573657&amp;operation=FeeCheck"/>
    <hyperlink ref="H50" r:id="rId48" display="http://feedeposit.uob.edu.pk/attend/admn/student/entry/feecheck/detail.php?cnic=5230161279031&amp;operation=FeeCheck"/>
    <hyperlink ref="H51" r:id="rId49" display="http://feedeposit.uob.edu.pk/attend/admn/student/entry/feecheck/detail.php?cnic=5430242621367&amp;operation=FeeCheck"/>
    <hyperlink ref="H52" r:id="rId50" display="http://feedeposit.uob.edu.pk/attend/admn/student/entry/feecheck/detail.php?cnic=5160244844765&amp;operation=FeeCheck"/>
    <hyperlink ref="H53" r:id="rId51" display="http://feedeposit.uob.edu.pk/attend/admn/student/entry/feecheck/detail.php?cnic=5430379135705&amp;operation=FeeCheck"/>
    <hyperlink ref="H54" r:id="rId52" display="http://feedeposit.uob.edu.pk/attend/admn/student/entry/feecheck/detail.php?cnic=5340391537847&amp;operation=FeeCheck"/>
    <hyperlink ref="H55" r:id="rId53" display="http://feedeposit.uob.edu.pk/attend/admn/student/entry/feecheck/detail.php?cnic=5440165476039&amp;operation=FeeCheck"/>
    <hyperlink ref="H60" r:id="rId54" display="http://feedeposit.uob.edu.pk/attend/admn/student/entry/feecheck/detail.php?cnic=5440168621137&amp;operation=FeeCheck"/>
    <hyperlink ref="H61" r:id="rId55" display="http://feedeposit.uob.edu.pk/attend/admn/student/entry/feecheck/detail.php?cnic=5540140115077&amp;operation=FeeCheck"/>
    <hyperlink ref="H62" r:id="rId56" display="http://feedeposit.uob.edu.pk/attend/admn/student/entry/feecheck/detail.php?cnic=5440080544905&amp;operation=FeeCheck"/>
    <hyperlink ref="H63" r:id="rId57" display="http://feedeposit.uob.edu.pk/attend/admn/student/entry/feecheck/detail.php?cnic=5540116135199&amp;operation=FeeCheck"/>
    <hyperlink ref="H64" r:id="rId58" display="http://feedeposit.uob.edu.pk/attend/admn/student/entry/feecheck/detail.php?cnic=5140162141855&amp;operation=FeeCheck"/>
    <hyperlink ref="H65" r:id="rId59" display="http://feedeposit.uob.edu.pk/attend/admn/student/entry/feecheck/detail.php?cnic=5440166117345&amp;operation=FeeCheck"/>
    <hyperlink ref="H66" r:id="rId60" display="http://feedeposit.uob.edu.pk/attend/admn/student/entry/feecheck/detail.php?cnic=5440120567281&amp;operation=FeeCheck"/>
    <hyperlink ref="H67" r:id="rId61" display="http://feedeposit.uob.edu.pk/attend/admn/student/entry/feecheck/detail.php?cnic=5420168082355&amp;operation=FeeCheck"/>
    <hyperlink ref="H68" r:id="rId62" display="http://feedeposit.uob.edu.pk/attend/admn/student/entry/feecheck/detail.php?cnic=5540149940601&amp;operation=FeeCheck"/>
    <hyperlink ref="H69" r:id="rId63" display="http://feedeposit.uob.edu.pk/attend/admn/student/entry/feecheck/detail.php?cnic=5440097314907&amp;operation=FeeCheck"/>
    <hyperlink ref="H70" r:id="rId64" display="http://feedeposit.uob.edu.pk/attend/admn/student/entry/feecheck/detail.php?cnic=5210405124469&amp;operation=FeeCheck"/>
    <hyperlink ref="H71" r:id="rId65" display="http://feedeposit.uob.edu.pk/attend/admn/student/entry/feecheck/detail.php?cnic=5430312038719&amp;operation=FeeCheck"/>
    <hyperlink ref="H72" r:id="rId66" display="http://feedeposit.uob.edu.pk/attend/admn/student/entry/feecheck/detail.php?cnic=5520368794735&amp;operation=FeeCheck"/>
    <hyperlink ref="H73" r:id="rId67" display="http://feedeposit.uob.edu.pk/attend/admn/student/entry/feecheck/detail.php?cnic=5620248767723&amp;operation=FeeCheck"/>
    <hyperlink ref="H74" r:id="rId68" display="http://feedeposit.uob.edu.pk/attend/admn/student/entry/feecheck/detail.php?cnic=5520210965837&amp;operation=FeeCheck"/>
    <hyperlink ref="H75" r:id="rId69" display="http://feedeposit.uob.edu.pk/attend/admn/student/entry/feecheck/detail.php?cnic=5450121415529&amp;operation=FeeCheck"/>
    <hyperlink ref="H76" r:id="rId70" display="http://feedeposit.uob.edu.pk/attend/admn/student/entry/feecheck/detail.php?cnic=5140197306144&amp;operation=FeeCheck"/>
    <hyperlink ref="H77" r:id="rId71" display="http://feedeposit.uob.edu.pk/attend/admn/student/entry/feecheck/detail.php?cnic=5440172605501&amp;operation=FeeCheck"/>
    <hyperlink ref="H78" r:id="rId72" display="http://feedeposit.uob.edu.pk/attend/admn/student/entry/feecheck/detail.php?cnic=5330305628560&amp;operation=FeeCheck"/>
    <hyperlink ref="H79" r:id="rId73" display="http://feedeposit.uob.edu.pk/attend/admn/student/entry/feecheck/detail.php?cnic=5160215218353&amp;operation=FeeCheck"/>
    <hyperlink ref="H80" r:id="rId74" display="http://feedeposit.uob.edu.pk/attend/admn/student/entry/feecheck/detail.php?cnic=5140166113539&amp;operation=FeeCheck"/>
    <hyperlink ref="H81" r:id="rId75" display="http://feedeposit.uob.edu.pk/attend/admn/student/entry/feecheck/detail.php?cnic=2170603466743&amp;operation=FeeCheck"/>
    <hyperlink ref="H82" r:id="rId76" display="http://feedeposit.uob.edu.pk/attend/admn/student/entry/feecheck/detail.php?cnic=5630231372973&amp;operation=FeeCheck"/>
    <hyperlink ref="H83" r:id="rId77" display="http://feedeposit.uob.edu.pk/attend/admn/student/entry/feecheck/detail.php?cnic=5420157008835&amp;operation=FeeCheck"/>
    <hyperlink ref="H84" r:id="rId78" display="http://feedeposit.uob.edu.pk/attend/admn/student/entry/feecheck/detail.php?cnic=5350203408195&amp;operation=FeeCheck"/>
    <hyperlink ref="H85" r:id="rId79" display="http://feedeposit.uob.edu.pk/attend/admn/student/entry/feecheck/detail.php?cnic=5410271082439&amp;operation=FeeCheck"/>
    <hyperlink ref="H86" r:id="rId80" display="http://feedeposit.uob.edu.pk/attend/admn/student/entry/feecheck/detail.php?cnic=5620257959961&amp;operation=FeeCheck"/>
    <hyperlink ref="H87" r:id="rId81" display="http://feedeposit.uob.edu.pk/attend/admn/student/entry/feecheck/detail.php?cnic=5540177914069&amp;operation=FeeCheck"/>
    <hyperlink ref="H88" r:id="rId82" display="http://feedeposit.uob.edu.pk/attend/admn/student/entry/feecheck/detail.php?cnic=5430346351017&amp;operation=FeeCheck"/>
    <hyperlink ref="H89" r:id="rId83" display="http://feedeposit.uob.edu.pk/attend/admn/student/entry/feecheck/detail.php?cnic=5620289147355&amp;operation=FeeCheck"/>
    <hyperlink ref="H90" r:id="rId84" display="http://feedeposit.uob.edu.pk/attend/admn/student/entry/feecheck/detail.php?cnic=5630121763157&amp;operation=FeeCheck"/>
    <hyperlink ref="H91" r:id="rId85" display="http://feedeposit.uob.edu.pk/attend/admn/student/entry/feecheck/detail.php?cnic=5440151898407&amp;operation=FeeCheck"/>
    <hyperlink ref="H92" r:id="rId86" display="http://feedeposit.uob.edu.pk/attend/admn/student/entry/feecheck/detail.php?cnic=5620132221853&amp;operation=FeeCheck"/>
    <hyperlink ref="H93" r:id="rId87" display="http://feedeposit.uob.edu.pk/attend/admn/student/entry/feecheck/detail.php?cnic=5440151872745&amp;operation=FeeCheck"/>
    <hyperlink ref="H94" r:id="rId88" display="http://feedeposit.uob.edu.pk/attend/admn/student/entry/feecheck/detail.php?cnic=5620193188765&amp;operation=FeeCheck"/>
    <hyperlink ref="H95" r:id="rId89" display="http://feedeposit.uob.edu.pk/attend/admn/student/entry/feecheck/detail.php?cnic=5440004262239&amp;operation=FeeCheck"/>
    <hyperlink ref="H96" r:id="rId90" display="http://feedeposit.uob.edu.pk/attend/admn/student/entry/feecheck/detail.php?cnic=5440087949801&amp;operation=FeeCheck"/>
    <hyperlink ref="H97" r:id="rId91" display="http://feedeposit.uob.edu.pk/attend/admn/student/entry/feecheck/detail.php?cnic=5630225842315&amp;operation=FeeCheck"/>
    <hyperlink ref="H98" r:id="rId92" display="http://feedeposit.uob.edu.pk/attend/admn/student/entry/feecheck/detail.php?cnic=5440183763203&amp;operation=FeeCheck"/>
    <hyperlink ref="H99" r:id="rId93" display="http://feedeposit.uob.edu.pk/attend/admn/student/entry/feecheck/detail.php?cnic=5440087152361&amp;operation=FeeCheck"/>
    <hyperlink ref="H100" r:id="rId94" display="http://feedeposit.uob.edu.pk/attend/admn/student/entry/feecheck/detail.php?cnic=5340253518199&amp;operation=FeeCheck"/>
    <hyperlink ref="H101" r:id="rId95" display="http://feedeposit.uob.edu.pk/attend/admn/student/entry/feecheck/detail.php?cnic=5440097509477&amp;operation=FeeCheck"/>
    <hyperlink ref="H102" r:id="rId96" display="http://feedeposit.uob.edu.pk/attend/admn/student/entry/feecheck/detail.php?cnic=5410151630631&amp;operation=FeeCheck"/>
    <hyperlink ref="H103" r:id="rId97" display="http://feedeposit.uob.edu.pk/attend/admn/student/entry/feecheck/detail.php?cnic=5440080017913&amp;operation=FeeCheck"/>
    <hyperlink ref="H104" r:id="rId98" display="http://feedeposit.uob.edu.pk/attend/admn/student/entry/feecheck/detail.php?cnic=5410275912963&amp;operation=FeeCheck"/>
    <hyperlink ref="H105" r:id="rId99" display="http://feedeposit.uob.edu.pk/attend/admn/student/entry/feecheck/detail.php?cnic=5340424389173&amp;operation=FeeCheck"/>
  </hyperlinks>
  <pageMargins left="0.7" right="0.7" top="0.75" bottom="0.75" header="0.3" footer="0.3"/>
  <pageSetup paperSize="5" scale="89" orientation="portrait" r:id="rId100"/>
  <drawing r:id="rId10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view="pageBreakPreview" zoomScale="60" zoomScaleNormal="100" workbookViewId="0">
      <selection sqref="A1:K183"/>
    </sheetView>
  </sheetViews>
  <sheetFormatPr defaultRowHeight="15"/>
  <sheetData>
    <row r="1" spans="1:11">
      <c r="A1" s="2" t="s">
        <v>856</v>
      </c>
      <c r="B1" s="2" t="s">
        <v>857</v>
      </c>
      <c r="C1" s="2" t="s">
        <v>858</v>
      </c>
      <c r="D1" s="2" t="s">
        <v>859</v>
      </c>
      <c r="E1" s="2" t="s">
        <v>860</v>
      </c>
      <c r="F1" s="2" t="s">
        <v>861</v>
      </c>
      <c r="G1" s="2" t="s">
        <v>862</v>
      </c>
      <c r="H1" s="2"/>
      <c r="I1" s="2" t="s">
        <v>677</v>
      </c>
      <c r="J1" s="2" t="s">
        <v>863</v>
      </c>
      <c r="K1" s="2" t="s">
        <v>864</v>
      </c>
    </row>
    <row r="2" spans="1:11" ht="57">
      <c r="A2" s="25">
        <v>40549</v>
      </c>
      <c r="B2" s="25" t="s">
        <v>865</v>
      </c>
      <c r="C2" s="25" t="s">
        <v>866</v>
      </c>
      <c r="D2" s="25">
        <v>5440150719605</v>
      </c>
      <c r="E2" s="25" t="s">
        <v>867</v>
      </c>
      <c r="F2" s="25" t="s">
        <v>868</v>
      </c>
      <c r="G2" s="25" t="s">
        <v>641</v>
      </c>
      <c r="H2" s="26" t="s">
        <v>642</v>
      </c>
      <c r="I2" s="2">
        <v>43250</v>
      </c>
      <c r="J2" s="2">
        <v>43244</v>
      </c>
      <c r="K2" s="30">
        <f>SUM(J2-I2)</f>
        <v>-6</v>
      </c>
    </row>
    <row r="3" spans="1:11" ht="57">
      <c r="A3" s="27">
        <v>40567</v>
      </c>
      <c r="B3" s="27" t="s">
        <v>869</v>
      </c>
      <c r="C3" s="27" t="s">
        <v>870</v>
      </c>
      <c r="D3" s="27">
        <v>5650389104335</v>
      </c>
      <c r="E3" s="27" t="s">
        <v>867</v>
      </c>
      <c r="F3" s="27" t="s">
        <v>868</v>
      </c>
      <c r="G3" s="27" t="s">
        <v>641</v>
      </c>
      <c r="H3" s="28" t="s">
        <v>642</v>
      </c>
      <c r="I3" s="2">
        <v>12180</v>
      </c>
      <c r="J3" s="2">
        <v>43244</v>
      </c>
      <c r="K3" s="30">
        <f t="shared" ref="K3:K43" si="0">SUM(J3-I3)</f>
        <v>31064</v>
      </c>
    </row>
    <row r="4" spans="1:11" ht="57">
      <c r="A4" s="25">
        <v>40907</v>
      </c>
      <c r="B4" s="25" t="s">
        <v>871</v>
      </c>
      <c r="C4" s="25" t="s">
        <v>667</v>
      </c>
      <c r="D4" s="25">
        <v>5630175966813</v>
      </c>
      <c r="E4" s="25" t="s">
        <v>867</v>
      </c>
      <c r="F4" s="25" t="s">
        <v>868</v>
      </c>
      <c r="G4" s="25" t="s">
        <v>641</v>
      </c>
      <c r="H4" s="26" t="s">
        <v>642</v>
      </c>
      <c r="I4" s="2">
        <v>12180</v>
      </c>
      <c r="J4" s="2">
        <v>43244</v>
      </c>
      <c r="K4" s="30">
        <f t="shared" si="0"/>
        <v>31064</v>
      </c>
    </row>
    <row r="5" spans="1:11" ht="57">
      <c r="A5" s="27">
        <v>41269</v>
      </c>
      <c r="B5" s="27" t="s">
        <v>872</v>
      </c>
      <c r="C5" s="27" t="s">
        <v>813</v>
      </c>
      <c r="D5" s="27">
        <v>5320410753161</v>
      </c>
      <c r="E5" s="27" t="s">
        <v>867</v>
      </c>
      <c r="F5" s="27" t="s">
        <v>868</v>
      </c>
      <c r="G5" s="27" t="s">
        <v>641</v>
      </c>
      <c r="H5" s="28" t="s">
        <v>642</v>
      </c>
      <c r="I5" s="2">
        <v>12180</v>
      </c>
      <c r="J5" s="2">
        <v>43244</v>
      </c>
      <c r="K5" s="30">
        <f t="shared" si="0"/>
        <v>31064</v>
      </c>
    </row>
    <row r="6" spans="1:11" ht="57">
      <c r="A6" s="25">
        <v>41303</v>
      </c>
      <c r="B6" s="25" t="s">
        <v>873</v>
      </c>
      <c r="C6" s="25" t="s">
        <v>874</v>
      </c>
      <c r="D6" s="25">
        <v>5160265718810</v>
      </c>
      <c r="E6" s="25" t="s">
        <v>867</v>
      </c>
      <c r="F6" s="25" t="s">
        <v>868</v>
      </c>
      <c r="G6" s="25" t="s">
        <v>641</v>
      </c>
      <c r="H6" s="26" t="s">
        <v>642</v>
      </c>
      <c r="I6" s="2">
        <v>12180</v>
      </c>
      <c r="J6" s="2">
        <v>43244</v>
      </c>
      <c r="K6" s="30">
        <f t="shared" si="0"/>
        <v>31064</v>
      </c>
    </row>
    <row r="7" spans="1:11" ht="57">
      <c r="A7" s="27">
        <v>41556</v>
      </c>
      <c r="B7" s="27" t="s">
        <v>875</v>
      </c>
      <c r="C7" s="27" t="s">
        <v>876</v>
      </c>
      <c r="D7" s="27">
        <v>5410405856109</v>
      </c>
      <c r="E7" s="27" t="s">
        <v>867</v>
      </c>
      <c r="F7" s="27" t="s">
        <v>868</v>
      </c>
      <c r="G7" s="27" t="s">
        <v>641</v>
      </c>
      <c r="H7" s="28" t="s">
        <v>642</v>
      </c>
      <c r="I7" s="2">
        <v>12180</v>
      </c>
      <c r="J7" s="2">
        <v>43244</v>
      </c>
      <c r="K7" s="30">
        <f t="shared" si="0"/>
        <v>31064</v>
      </c>
    </row>
    <row r="8" spans="1:11" ht="57">
      <c r="A8" s="25">
        <v>41589</v>
      </c>
      <c r="B8" s="25" t="s">
        <v>877</v>
      </c>
      <c r="C8" s="25" t="s">
        <v>878</v>
      </c>
      <c r="D8" s="25">
        <v>5440137130781</v>
      </c>
      <c r="E8" s="25" t="s">
        <v>867</v>
      </c>
      <c r="F8" s="25" t="s">
        <v>868</v>
      </c>
      <c r="G8" s="25" t="s">
        <v>641</v>
      </c>
      <c r="H8" s="26" t="s">
        <v>642</v>
      </c>
      <c r="I8" s="2">
        <v>12180</v>
      </c>
      <c r="J8" s="2">
        <v>43244</v>
      </c>
      <c r="K8" s="30">
        <f t="shared" si="0"/>
        <v>31064</v>
      </c>
    </row>
    <row r="9" spans="1:11" ht="57">
      <c r="A9" s="27">
        <v>41708</v>
      </c>
      <c r="B9" s="27" t="s">
        <v>879</v>
      </c>
      <c r="C9" s="27" t="s">
        <v>880</v>
      </c>
      <c r="D9" s="27">
        <v>5540121834227</v>
      </c>
      <c r="E9" s="27" t="s">
        <v>867</v>
      </c>
      <c r="F9" s="27" t="s">
        <v>868</v>
      </c>
      <c r="G9" s="27" t="s">
        <v>641</v>
      </c>
      <c r="H9" s="28" t="s">
        <v>642</v>
      </c>
      <c r="I9" s="2">
        <v>12180</v>
      </c>
      <c r="J9" s="2">
        <v>43244</v>
      </c>
      <c r="K9" s="30">
        <f t="shared" si="0"/>
        <v>31064</v>
      </c>
    </row>
    <row r="10" spans="1:11" ht="57">
      <c r="A10" s="25">
        <v>41710</v>
      </c>
      <c r="B10" s="25" t="s">
        <v>881</v>
      </c>
      <c r="C10" s="25" t="s">
        <v>882</v>
      </c>
      <c r="D10" s="25">
        <v>5340256836455</v>
      </c>
      <c r="E10" s="25" t="s">
        <v>867</v>
      </c>
      <c r="F10" s="25" t="s">
        <v>868</v>
      </c>
      <c r="G10" s="25" t="s">
        <v>641</v>
      </c>
      <c r="H10" s="26" t="s">
        <v>642</v>
      </c>
      <c r="I10" s="2">
        <v>12180</v>
      </c>
      <c r="J10" s="2">
        <v>43244</v>
      </c>
      <c r="K10" s="30">
        <f t="shared" si="0"/>
        <v>31064</v>
      </c>
    </row>
    <row r="11" spans="1:11" ht="57">
      <c r="A11" s="27">
        <v>41914</v>
      </c>
      <c r="B11" s="27" t="s">
        <v>883</v>
      </c>
      <c r="C11" s="27" t="s">
        <v>884</v>
      </c>
      <c r="D11" s="27">
        <v>5130134166897</v>
      </c>
      <c r="E11" s="27" t="s">
        <v>867</v>
      </c>
      <c r="F11" s="27" t="s">
        <v>868</v>
      </c>
      <c r="G11" s="27" t="s">
        <v>641</v>
      </c>
      <c r="H11" s="28" t="s">
        <v>642</v>
      </c>
      <c r="I11" s="2">
        <v>12180</v>
      </c>
      <c r="J11" s="2">
        <v>43244</v>
      </c>
      <c r="K11" s="30">
        <f t="shared" si="0"/>
        <v>31064</v>
      </c>
    </row>
    <row r="12" spans="1:11" ht="57">
      <c r="A12" s="25">
        <v>42253</v>
      </c>
      <c r="B12" s="25" t="s">
        <v>885</v>
      </c>
      <c r="C12" s="25" t="s">
        <v>886</v>
      </c>
      <c r="D12" s="25">
        <v>5440118560785</v>
      </c>
      <c r="E12" s="25" t="s">
        <v>867</v>
      </c>
      <c r="F12" s="25" t="s">
        <v>868</v>
      </c>
      <c r="G12" s="25" t="s">
        <v>641</v>
      </c>
      <c r="H12" s="26" t="s">
        <v>642</v>
      </c>
      <c r="I12" s="2">
        <v>12180</v>
      </c>
      <c r="J12" s="2">
        <v>43244</v>
      </c>
      <c r="K12" s="30">
        <f t="shared" si="0"/>
        <v>31064</v>
      </c>
    </row>
    <row r="13" spans="1:11" ht="57">
      <c r="A13" s="27">
        <v>42480</v>
      </c>
      <c r="B13" s="27" t="s">
        <v>887</v>
      </c>
      <c r="C13" s="27" t="s">
        <v>888</v>
      </c>
      <c r="D13" s="27">
        <v>5440131133925</v>
      </c>
      <c r="E13" s="27" t="s">
        <v>867</v>
      </c>
      <c r="F13" s="27" t="s">
        <v>868</v>
      </c>
      <c r="G13" s="27" t="s">
        <v>641</v>
      </c>
      <c r="H13" s="28" t="s">
        <v>642</v>
      </c>
      <c r="I13" s="2">
        <v>12180</v>
      </c>
      <c r="J13" s="2">
        <v>43244</v>
      </c>
      <c r="K13" s="30">
        <f t="shared" si="0"/>
        <v>31064</v>
      </c>
    </row>
    <row r="14" spans="1:11" ht="57">
      <c r="A14" s="25">
        <v>42553</v>
      </c>
      <c r="B14" s="25" t="s">
        <v>770</v>
      </c>
      <c r="C14" s="25" t="s">
        <v>889</v>
      </c>
      <c r="D14" s="25">
        <v>5630118804645</v>
      </c>
      <c r="E14" s="25" t="s">
        <v>867</v>
      </c>
      <c r="F14" s="25" t="s">
        <v>868</v>
      </c>
      <c r="G14" s="25" t="s">
        <v>641</v>
      </c>
      <c r="H14" s="26" t="s">
        <v>642</v>
      </c>
      <c r="I14" s="2">
        <v>12180</v>
      </c>
      <c r="J14" s="2">
        <v>43244</v>
      </c>
      <c r="K14" s="30">
        <f t="shared" si="0"/>
        <v>31064</v>
      </c>
    </row>
    <row r="15" spans="1:11" ht="57">
      <c r="A15" s="27">
        <v>42714</v>
      </c>
      <c r="B15" s="27" t="s">
        <v>890</v>
      </c>
      <c r="C15" s="27" t="s">
        <v>839</v>
      </c>
      <c r="D15" s="27">
        <v>5170303501187</v>
      </c>
      <c r="E15" s="27" t="s">
        <v>867</v>
      </c>
      <c r="F15" s="27" t="s">
        <v>868</v>
      </c>
      <c r="G15" s="27" t="s">
        <v>641</v>
      </c>
      <c r="H15" s="28" t="s">
        <v>642</v>
      </c>
      <c r="I15" s="2">
        <v>12180</v>
      </c>
      <c r="J15" s="2">
        <v>43244</v>
      </c>
      <c r="K15" s="30">
        <f t="shared" si="0"/>
        <v>31064</v>
      </c>
    </row>
    <row r="16" spans="1:11" ht="57">
      <c r="A16" s="25">
        <v>42753</v>
      </c>
      <c r="B16" s="25" t="s">
        <v>891</v>
      </c>
      <c r="C16" s="25" t="s">
        <v>674</v>
      </c>
      <c r="D16" s="25">
        <v>5160237717212</v>
      </c>
      <c r="E16" s="25" t="s">
        <v>867</v>
      </c>
      <c r="F16" s="25" t="s">
        <v>868</v>
      </c>
      <c r="G16" s="25" t="s">
        <v>641</v>
      </c>
      <c r="H16" s="26" t="s">
        <v>642</v>
      </c>
      <c r="I16" s="2">
        <v>12180</v>
      </c>
      <c r="J16" s="2">
        <v>43244</v>
      </c>
      <c r="K16" s="30">
        <f t="shared" si="0"/>
        <v>31064</v>
      </c>
    </row>
    <row r="17" spans="1:11" ht="57">
      <c r="A17" s="27">
        <v>42764</v>
      </c>
      <c r="B17" s="27" t="s">
        <v>890</v>
      </c>
      <c r="C17" s="27" t="s">
        <v>892</v>
      </c>
      <c r="D17" s="27">
        <v>5650381691453</v>
      </c>
      <c r="E17" s="27" t="s">
        <v>867</v>
      </c>
      <c r="F17" s="27" t="s">
        <v>868</v>
      </c>
      <c r="G17" s="27" t="s">
        <v>641</v>
      </c>
      <c r="H17" s="28" t="s">
        <v>642</v>
      </c>
      <c r="I17" s="2">
        <v>12180</v>
      </c>
      <c r="J17" s="2">
        <v>43244</v>
      </c>
      <c r="K17" s="30">
        <f t="shared" si="0"/>
        <v>31064</v>
      </c>
    </row>
    <row r="18" spans="1:11" ht="57">
      <c r="A18" s="25">
        <v>42818</v>
      </c>
      <c r="B18" s="25" t="s">
        <v>893</v>
      </c>
      <c r="C18" s="25" t="s">
        <v>894</v>
      </c>
      <c r="D18" s="25">
        <v>5330137126459</v>
      </c>
      <c r="E18" s="25" t="s">
        <v>867</v>
      </c>
      <c r="F18" s="25" t="s">
        <v>868</v>
      </c>
      <c r="G18" s="25" t="s">
        <v>641</v>
      </c>
      <c r="H18" s="26" t="s">
        <v>642</v>
      </c>
      <c r="I18" s="2">
        <v>12180</v>
      </c>
      <c r="J18" s="2">
        <v>43244</v>
      </c>
      <c r="K18" s="30">
        <f t="shared" si="0"/>
        <v>31064</v>
      </c>
    </row>
    <row r="19" spans="1:11" ht="57">
      <c r="A19" s="27">
        <v>43180</v>
      </c>
      <c r="B19" s="27" t="s">
        <v>895</v>
      </c>
      <c r="C19" s="27" t="s">
        <v>896</v>
      </c>
      <c r="D19" s="27">
        <v>5440096892858</v>
      </c>
      <c r="E19" s="27" t="s">
        <v>867</v>
      </c>
      <c r="F19" s="27" t="s">
        <v>868</v>
      </c>
      <c r="G19" s="27" t="s">
        <v>641</v>
      </c>
      <c r="H19" s="28" t="s">
        <v>642</v>
      </c>
      <c r="I19" s="2">
        <v>12280</v>
      </c>
      <c r="J19" s="2">
        <v>43244</v>
      </c>
      <c r="K19" s="30">
        <f t="shared" si="0"/>
        <v>30964</v>
      </c>
    </row>
    <row r="20" spans="1:11" ht="57">
      <c r="A20" s="25">
        <v>43336</v>
      </c>
      <c r="B20" s="25" t="s">
        <v>897</v>
      </c>
      <c r="C20" s="25" t="s">
        <v>898</v>
      </c>
      <c r="D20" s="25">
        <v>5440137675911</v>
      </c>
      <c r="E20" s="25" t="s">
        <v>867</v>
      </c>
      <c r="F20" s="25" t="s">
        <v>868</v>
      </c>
      <c r="G20" s="25" t="s">
        <v>641</v>
      </c>
      <c r="H20" s="26" t="s">
        <v>642</v>
      </c>
      <c r="I20" s="2">
        <v>12180</v>
      </c>
      <c r="J20" s="2">
        <v>43244</v>
      </c>
      <c r="K20" s="30">
        <f t="shared" si="0"/>
        <v>31064</v>
      </c>
    </row>
    <row r="21" spans="1:11" ht="57">
      <c r="A21" s="27">
        <v>43455</v>
      </c>
      <c r="B21" s="27" t="s">
        <v>899</v>
      </c>
      <c r="C21" s="27" t="s">
        <v>900</v>
      </c>
      <c r="D21" s="27">
        <v>5440187967749</v>
      </c>
      <c r="E21" s="27" t="s">
        <v>867</v>
      </c>
      <c r="F21" s="27" t="s">
        <v>868</v>
      </c>
      <c r="G21" s="27" t="s">
        <v>641</v>
      </c>
      <c r="H21" s="28" t="s">
        <v>642</v>
      </c>
      <c r="I21" s="2">
        <v>1480</v>
      </c>
      <c r="J21" s="2">
        <v>43244</v>
      </c>
      <c r="K21" s="30">
        <f t="shared" si="0"/>
        <v>41764</v>
      </c>
    </row>
    <row r="22" spans="1:11" ht="57">
      <c r="A22" s="25">
        <v>43758</v>
      </c>
      <c r="B22" s="25" t="s">
        <v>901</v>
      </c>
      <c r="C22" s="25" t="s">
        <v>902</v>
      </c>
      <c r="D22" s="25">
        <v>5630115234909</v>
      </c>
      <c r="E22" s="25" t="s">
        <v>867</v>
      </c>
      <c r="F22" s="25" t="s">
        <v>868</v>
      </c>
      <c r="G22" s="25" t="s">
        <v>641</v>
      </c>
      <c r="H22" s="26" t="s">
        <v>642</v>
      </c>
      <c r="I22" s="2">
        <v>12180</v>
      </c>
      <c r="J22" s="2">
        <v>43244</v>
      </c>
      <c r="K22" s="30">
        <f t="shared" si="0"/>
        <v>31064</v>
      </c>
    </row>
    <row r="23" spans="1:11" ht="57">
      <c r="A23" s="27">
        <v>43881</v>
      </c>
      <c r="B23" s="27" t="s">
        <v>903</v>
      </c>
      <c r="C23" s="27" t="s">
        <v>904</v>
      </c>
      <c r="D23" s="27">
        <v>5440156290517</v>
      </c>
      <c r="E23" s="27" t="s">
        <v>867</v>
      </c>
      <c r="F23" s="27" t="s">
        <v>868</v>
      </c>
      <c r="G23" s="27" t="s">
        <v>641</v>
      </c>
      <c r="H23" s="28" t="s">
        <v>642</v>
      </c>
      <c r="I23" s="2">
        <v>12180</v>
      </c>
      <c r="J23" s="2">
        <v>43244</v>
      </c>
      <c r="K23" s="30">
        <f t="shared" si="0"/>
        <v>31064</v>
      </c>
    </row>
    <row r="24" spans="1:11" ht="57">
      <c r="A24" s="25">
        <v>44318</v>
      </c>
      <c r="B24" s="25" t="s">
        <v>656</v>
      </c>
      <c r="C24" s="25" t="s">
        <v>905</v>
      </c>
      <c r="D24" s="25">
        <v>5540191133863</v>
      </c>
      <c r="E24" s="25" t="s">
        <v>867</v>
      </c>
      <c r="F24" s="25" t="s">
        <v>868</v>
      </c>
      <c r="G24" s="25" t="s">
        <v>641</v>
      </c>
      <c r="H24" s="26" t="s">
        <v>642</v>
      </c>
      <c r="I24" s="2">
        <v>0</v>
      </c>
      <c r="J24" s="2">
        <v>43244</v>
      </c>
      <c r="K24" s="30">
        <f t="shared" si="0"/>
        <v>43244</v>
      </c>
    </row>
    <row r="25" spans="1:11" ht="57">
      <c r="A25" s="27">
        <v>44420</v>
      </c>
      <c r="B25" s="27" t="s">
        <v>665</v>
      </c>
      <c r="C25" s="27" t="s">
        <v>906</v>
      </c>
      <c r="D25" s="27">
        <v>5340268724213</v>
      </c>
      <c r="E25" s="27" t="s">
        <v>867</v>
      </c>
      <c r="F25" s="27" t="s">
        <v>868</v>
      </c>
      <c r="G25" s="27" t="s">
        <v>641</v>
      </c>
      <c r="H25" s="28" t="s">
        <v>642</v>
      </c>
      <c r="I25" s="2">
        <v>12180</v>
      </c>
      <c r="J25" s="2">
        <v>43244</v>
      </c>
      <c r="K25" s="30">
        <f t="shared" si="0"/>
        <v>31064</v>
      </c>
    </row>
    <row r="26" spans="1:11" ht="57">
      <c r="A26" s="25">
        <v>44449</v>
      </c>
      <c r="B26" s="25" t="s">
        <v>907</v>
      </c>
      <c r="C26" s="25" t="s">
        <v>888</v>
      </c>
      <c r="D26" s="25">
        <v>5120170078102</v>
      </c>
      <c r="E26" s="25" t="s">
        <v>867</v>
      </c>
      <c r="F26" s="25" t="s">
        <v>868</v>
      </c>
      <c r="G26" s="25" t="s">
        <v>641</v>
      </c>
      <c r="H26" s="26" t="s">
        <v>642</v>
      </c>
      <c r="I26" s="2">
        <v>12180</v>
      </c>
      <c r="J26" s="2">
        <v>43244</v>
      </c>
      <c r="K26" s="30">
        <f t="shared" si="0"/>
        <v>31064</v>
      </c>
    </row>
    <row r="27" spans="1:11" ht="57">
      <c r="A27" s="27">
        <v>44450</v>
      </c>
      <c r="B27" s="27" t="s">
        <v>908</v>
      </c>
      <c r="C27" s="27" t="s">
        <v>763</v>
      </c>
      <c r="D27" s="27">
        <v>5220488395133</v>
      </c>
      <c r="E27" s="27" t="s">
        <v>867</v>
      </c>
      <c r="F27" s="27" t="s">
        <v>868</v>
      </c>
      <c r="G27" s="27" t="s">
        <v>641</v>
      </c>
      <c r="H27" s="28" t="s">
        <v>642</v>
      </c>
      <c r="I27" s="2">
        <v>12180</v>
      </c>
      <c r="J27" s="2">
        <v>43244</v>
      </c>
      <c r="K27" s="30">
        <f t="shared" si="0"/>
        <v>31064</v>
      </c>
    </row>
    <row r="28" spans="1:11" ht="57">
      <c r="A28" s="25">
        <v>44466</v>
      </c>
      <c r="B28" s="25" t="s">
        <v>909</v>
      </c>
      <c r="C28" s="25" t="s">
        <v>910</v>
      </c>
      <c r="D28" s="25">
        <v>5150353703091</v>
      </c>
      <c r="E28" s="25" t="s">
        <v>867</v>
      </c>
      <c r="F28" s="25" t="s">
        <v>868</v>
      </c>
      <c r="G28" s="25" t="s">
        <v>641</v>
      </c>
      <c r="H28" s="26" t="s">
        <v>642</v>
      </c>
      <c r="I28" s="2">
        <v>12180</v>
      </c>
      <c r="J28" s="2">
        <v>43244</v>
      </c>
      <c r="K28" s="30">
        <f t="shared" si="0"/>
        <v>31064</v>
      </c>
    </row>
    <row r="29" spans="1:11" ht="57">
      <c r="A29" s="27">
        <v>44519</v>
      </c>
      <c r="B29" s="27" t="s">
        <v>911</v>
      </c>
      <c r="C29" s="27" t="s">
        <v>657</v>
      </c>
      <c r="D29" s="27">
        <v>5220471086433</v>
      </c>
      <c r="E29" s="27" t="s">
        <v>867</v>
      </c>
      <c r="F29" s="27" t="s">
        <v>868</v>
      </c>
      <c r="G29" s="27" t="s">
        <v>641</v>
      </c>
      <c r="H29" s="28" t="s">
        <v>642</v>
      </c>
      <c r="I29" s="2">
        <v>12180</v>
      </c>
      <c r="J29" s="2">
        <v>43244</v>
      </c>
      <c r="K29" s="30">
        <f t="shared" si="0"/>
        <v>31064</v>
      </c>
    </row>
    <row r="30" spans="1:11" ht="71.25">
      <c r="A30" s="25">
        <v>44526</v>
      </c>
      <c r="B30" s="25" t="s">
        <v>912</v>
      </c>
      <c r="C30" s="25" t="s">
        <v>913</v>
      </c>
      <c r="D30" s="25">
        <v>5150357694003</v>
      </c>
      <c r="E30" s="25" t="s">
        <v>867</v>
      </c>
      <c r="F30" s="25" t="s">
        <v>868</v>
      </c>
      <c r="G30" s="25" t="s">
        <v>641</v>
      </c>
      <c r="H30" s="26" t="s">
        <v>642</v>
      </c>
      <c r="I30" s="2">
        <v>12180</v>
      </c>
      <c r="J30" s="2">
        <v>43244</v>
      </c>
      <c r="K30" s="30">
        <f t="shared" si="0"/>
        <v>31064</v>
      </c>
    </row>
    <row r="31" spans="1:11" ht="57">
      <c r="A31" s="27">
        <v>44555</v>
      </c>
      <c r="B31" s="27" t="s">
        <v>914</v>
      </c>
      <c r="C31" s="27" t="s">
        <v>915</v>
      </c>
      <c r="D31" s="27">
        <v>5310341587707</v>
      </c>
      <c r="E31" s="27" t="s">
        <v>867</v>
      </c>
      <c r="F31" s="27" t="s">
        <v>868</v>
      </c>
      <c r="G31" s="27" t="s">
        <v>641</v>
      </c>
      <c r="H31" s="28" t="s">
        <v>642</v>
      </c>
      <c r="I31" s="2">
        <v>12180</v>
      </c>
      <c r="J31" s="2">
        <v>43244</v>
      </c>
      <c r="K31" s="30">
        <f t="shared" si="0"/>
        <v>31064</v>
      </c>
    </row>
    <row r="32" spans="1:11" ht="57">
      <c r="A32" s="25">
        <v>44556</v>
      </c>
      <c r="B32" s="25" t="s">
        <v>916</v>
      </c>
      <c r="C32" s="25" t="s">
        <v>917</v>
      </c>
      <c r="D32" s="25">
        <v>5410444417033</v>
      </c>
      <c r="E32" s="25" t="s">
        <v>867</v>
      </c>
      <c r="F32" s="25" t="s">
        <v>868</v>
      </c>
      <c r="G32" s="25" t="s">
        <v>641</v>
      </c>
      <c r="H32" s="26" t="s">
        <v>642</v>
      </c>
      <c r="I32" s="2">
        <v>12180</v>
      </c>
      <c r="J32" s="2">
        <v>43244</v>
      </c>
      <c r="K32" s="30">
        <f t="shared" si="0"/>
        <v>31064</v>
      </c>
    </row>
    <row r="33" spans="1:11" ht="57">
      <c r="A33" s="27">
        <v>44558</v>
      </c>
      <c r="B33" s="27" t="s">
        <v>918</v>
      </c>
      <c r="C33" s="27" t="s">
        <v>919</v>
      </c>
      <c r="D33" s="27">
        <v>5440141505279</v>
      </c>
      <c r="E33" s="27" t="s">
        <v>867</v>
      </c>
      <c r="F33" s="27" t="s">
        <v>868</v>
      </c>
      <c r="G33" s="27" t="s">
        <v>641</v>
      </c>
      <c r="H33" s="28" t="s">
        <v>642</v>
      </c>
      <c r="I33" s="2">
        <v>0</v>
      </c>
      <c r="J33" s="2">
        <v>43244</v>
      </c>
      <c r="K33" s="30">
        <f t="shared" si="0"/>
        <v>43244</v>
      </c>
    </row>
    <row r="34" spans="1:11" ht="57">
      <c r="A34" s="25">
        <v>44565</v>
      </c>
      <c r="B34" s="25" t="s">
        <v>920</v>
      </c>
      <c r="C34" s="25" t="s">
        <v>921</v>
      </c>
      <c r="D34" s="25">
        <v>5210116623248</v>
      </c>
      <c r="E34" s="25" t="s">
        <v>867</v>
      </c>
      <c r="F34" s="25" t="s">
        <v>868</v>
      </c>
      <c r="G34" s="25" t="s">
        <v>641</v>
      </c>
      <c r="H34" s="26" t="s">
        <v>642</v>
      </c>
      <c r="I34" s="2">
        <v>12180</v>
      </c>
      <c r="J34" s="2">
        <v>43244</v>
      </c>
      <c r="K34" s="30">
        <f t="shared" si="0"/>
        <v>31064</v>
      </c>
    </row>
    <row r="35" spans="1:11" ht="57">
      <c r="A35" s="27">
        <v>44572</v>
      </c>
      <c r="B35" s="27" t="s">
        <v>767</v>
      </c>
      <c r="C35" s="27" t="s">
        <v>922</v>
      </c>
      <c r="D35" s="27">
        <v>5420333437115</v>
      </c>
      <c r="E35" s="27" t="s">
        <v>867</v>
      </c>
      <c r="F35" s="27" t="s">
        <v>868</v>
      </c>
      <c r="G35" s="27" t="s">
        <v>641</v>
      </c>
      <c r="H35" s="28" t="s">
        <v>642</v>
      </c>
      <c r="I35" s="2">
        <v>12180</v>
      </c>
      <c r="J35" s="2">
        <v>43244</v>
      </c>
      <c r="K35" s="30">
        <f t="shared" si="0"/>
        <v>31064</v>
      </c>
    </row>
    <row r="36" spans="1:11" ht="57">
      <c r="A36" s="25">
        <v>44587</v>
      </c>
      <c r="B36" s="25" t="s">
        <v>923</v>
      </c>
      <c r="C36" s="25" t="s">
        <v>924</v>
      </c>
      <c r="D36" s="25">
        <v>5220304867050</v>
      </c>
      <c r="E36" s="25" t="s">
        <v>867</v>
      </c>
      <c r="F36" s="25" t="s">
        <v>868</v>
      </c>
      <c r="G36" s="25" t="s">
        <v>641</v>
      </c>
      <c r="H36" s="26" t="s">
        <v>642</v>
      </c>
      <c r="I36" s="2">
        <v>25460</v>
      </c>
      <c r="J36" s="2">
        <v>43244</v>
      </c>
      <c r="K36" s="30">
        <f t="shared" si="0"/>
        <v>17784</v>
      </c>
    </row>
    <row r="37" spans="1:11" ht="57">
      <c r="A37" s="27">
        <v>44599</v>
      </c>
      <c r="B37" s="27" t="s">
        <v>925</v>
      </c>
      <c r="C37" s="27" t="s">
        <v>926</v>
      </c>
      <c r="D37" s="27">
        <v>5170303602519</v>
      </c>
      <c r="E37" s="27" t="s">
        <v>867</v>
      </c>
      <c r="F37" s="27" t="s">
        <v>868</v>
      </c>
      <c r="G37" s="27" t="s">
        <v>641</v>
      </c>
      <c r="H37" s="28" t="s">
        <v>642</v>
      </c>
      <c r="I37" s="2">
        <v>12180</v>
      </c>
      <c r="J37" s="2">
        <v>43244</v>
      </c>
      <c r="K37" s="30">
        <f t="shared" si="0"/>
        <v>31064</v>
      </c>
    </row>
    <row r="38" spans="1:11" ht="57">
      <c r="A38" s="25">
        <v>44712</v>
      </c>
      <c r="B38" s="25" t="s">
        <v>927</v>
      </c>
      <c r="C38" s="25" t="s">
        <v>647</v>
      </c>
      <c r="D38" s="25">
        <v>5650314608627</v>
      </c>
      <c r="E38" s="25" t="s">
        <v>867</v>
      </c>
      <c r="F38" s="25" t="s">
        <v>868</v>
      </c>
      <c r="G38" s="25" t="s">
        <v>641</v>
      </c>
      <c r="H38" s="26" t="s">
        <v>642</v>
      </c>
      <c r="I38" s="2">
        <v>12180</v>
      </c>
      <c r="J38" s="2">
        <v>43244</v>
      </c>
      <c r="K38" s="30">
        <f t="shared" si="0"/>
        <v>31064</v>
      </c>
    </row>
    <row r="39" spans="1:11" ht="57">
      <c r="A39" s="27">
        <v>44713</v>
      </c>
      <c r="B39" s="27" t="s">
        <v>928</v>
      </c>
      <c r="C39" s="27" t="s">
        <v>906</v>
      </c>
      <c r="D39" s="27">
        <v>5650333863217</v>
      </c>
      <c r="E39" s="27" t="s">
        <v>867</v>
      </c>
      <c r="F39" s="27" t="s">
        <v>868</v>
      </c>
      <c r="G39" s="27" t="s">
        <v>641</v>
      </c>
      <c r="H39" s="28" t="s">
        <v>642</v>
      </c>
      <c r="I39" s="2">
        <v>12180</v>
      </c>
      <c r="J39" s="2">
        <v>43244</v>
      </c>
      <c r="K39" s="30">
        <f t="shared" si="0"/>
        <v>31064</v>
      </c>
    </row>
    <row r="40" spans="1:11" ht="57">
      <c r="A40" s="25">
        <v>44740</v>
      </c>
      <c r="B40" s="25" t="s">
        <v>929</v>
      </c>
      <c r="C40" s="25" t="s">
        <v>645</v>
      </c>
      <c r="D40" s="25">
        <v>5130126768009</v>
      </c>
      <c r="E40" s="25" t="s">
        <v>867</v>
      </c>
      <c r="F40" s="25" t="s">
        <v>868</v>
      </c>
      <c r="G40" s="25" t="s">
        <v>641</v>
      </c>
      <c r="H40" s="26" t="s">
        <v>642</v>
      </c>
      <c r="I40" s="2">
        <v>12180</v>
      </c>
      <c r="J40" s="2">
        <v>43244</v>
      </c>
      <c r="K40" s="30">
        <f t="shared" si="0"/>
        <v>31064</v>
      </c>
    </row>
    <row r="41" spans="1:11" ht="57">
      <c r="A41" s="27">
        <v>44770</v>
      </c>
      <c r="B41" s="27" t="s">
        <v>930</v>
      </c>
      <c r="C41" s="27" t="s">
        <v>931</v>
      </c>
      <c r="D41" s="27">
        <v>5430245315747</v>
      </c>
      <c r="E41" s="27" t="s">
        <v>867</v>
      </c>
      <c r="F41" s="27" t="s">
        <v>868</v>
      </c>
      <c r="G41" s="27" t="s">
        <v>641</v>
      </c>
      <c r="H41" s="28" t="s">
        <v>642</v>
      </c>
      <c r="I41" s="2">
        <v>12180</v>
      </c>
      <c r="J41" s="2">
        <v>43244</v>
      </c>
      <c r="K41" s="30">
        <f t="shared" si="0"/>
        <v>31064</v>
      </c>
    </row>
    <row r="42" spans="1:11" ht="57">
      <c r="A42" s="25">
        <v>44781</v>
      </c>
      <c r="B42" s="25" t="s">
        <v>932</v>
      </c>
      <c r="C42" s="25" t="s">
        <v>933</v>
      </c>
      <c r="D42" s="25">
        <v>5530209381305</v>
      </c>
      <c r="E42" s="25" t="s">
        <v>867</v>
      </c>
      <c r="F42" s="25" t="s">
        <v>868</v>
      </c>
      <c r="G42" s="25" t="s">
        <v>641</v>
      </c>
      <c r="H42" s="26" t="s">
        <v>642</v>
      </c>
      <c r="I42" s="2">
        <v>12180</v>
      </c>
      <c r="J42" s="2">
        <v>43244</v>
      </c>
      <c r="K42" s="30">
        <f t="shared" si="0"/>
        <v>31064</v>
      </c>
    </row>
    <row r="43" spans="1:11" ht="57">
      <c r="A43" s="27">
        <v>44815</v>
      </c>
      <c r="B43" s="27" t="s">
        <v>934</v>
      </c>
      <c r="C43" s="27" t="s">
        <v>935</v>
      </c>
      <c r="D43" s="27">
        <v>5440012815103</v>
      </c>
      <c r="E43" s="27" t="s">
        <v>867</v>
      </c>
      <c r="F43" s="27" t="s">
        <v>868</v>
      </c>
      <c r="G43" s="27" t="s">
        <v>641</v>
      </c>
      <c r="H43" s="28" t="s">
        <v>642</v>
      </c>
      <c r="I43" s="2">
        <v>12180</v>
      </c>
      <c r="J43" s="2">
        <v>43244</v>
      </c>
      <c r="K43" s="30">
        <f t="shared" si="0"/>
        <v>31064</v>
      </c>
    </row>
    <row r="44" spans="1:11" ht="57">
      <c r="A44" s="29" t="s">
        <v>936</v>
      </c>
      <c r="B44" s="2"/>
      <c r="C44" s="2"/>
      <c r="D44" s="2"/>
      <c r="E44" s="2"/>
      <c r="F44" s="2"/>
      <c r="G44" s="2"/>
      <c r="H44" s="2"/>
      <c r="I44" s="30">
        <f>SUM(I2:I43)</f>
        <v>520950</v>
      </c>
      <c r="J44" s="30">
        <f>SUM(J2:J43)</f>
        <v>1816248</v>
      </c>
      <c r="K44" s="30">
        <f>SUM(K2:K43)</f>
        <v>1295298</v>
      </c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30">
      <c r="A46" s="23" t="s">
        <v>631</v>
      </c>
      <c r="B46" s="23" t="s">
        <v>632</v>
      </c>
      <c r="C46" s="23" t="s">
        <v>633</v>
      </c>
      <c r="D46" s="23" t="s">
        <v>634</v>
      </c>
      <c r="E46" s="23" t="s">
        <v>635</v>
      </c>
      <c r="F46" s="23" t="s">
        <v>636</v>
      </c>
      <c r="G46" s="23" t="s">
        <v>637</v>
      </c>
      <c r="H46" s="23" t="s">
        <v>638</v>
      </c>
      <c r="I46" s="2"/>
      <c r="J46" s="2"/>
      <c r="K46" s="2"/>
    </row>
    <row r="47" spans="1:11" ht="57">
      <c r="A47" s="25">
        <v>12952</v>
      </c>
      <c r="B47" s="25" t="s">
        <v>937</v>
      </c>
      <c r="C47" s="25" t="s">
        <v>938</v>
      </c>
      <c r="D47" s="25">
        <v>1000457075</v>
      </c>
      <c r="E47" s="25" t="s">
        <v>867</v>
      </c>
      <c r="F47" s="25" t="s">
        <v>939</v>
      </c>
      <c r="G47" s="25" t="s">
        <v>940</v>
      </c>
      <c r="H47" s="26" t="s">
        <v>642</v>
      </c>
      <c r="I47" s="2">
        <v>19423</v>
      </c>
      <c r="J47" s="2">
        <v>56241</v>
      </c>
      <c r="K47" s="30">
        <f>SUM(J47-I47)</f>
        <v>36818</v>
      </c>
    </row>
    <row r="48" spans="1:11" ht="57">
      <c r="A48" s="27">
        <v>13771</v>
      </c>
      <c r="B48" s="27" t="s">
        <v>941</v>
      </c>
      <c r="C48" s="27" t="s">
        <v>807</v>
      </c>
      <c r="D48" s="27">
        <v>5440165052096</v>
      </c>
      <c r="E48" s="27" t="s">
        <v>867</v>
      </c>
      <c r="F48" s="27" t="s">
        <v>939</v>
      </c>
      <c r="G48" s="27" t="s">
        <v>940</v>
      </c>
      <c r="H48" s="28" t="s">
        <v>642</v>
      </c>
      <c r="I48" s="2">
        <v>10863</v>
      </c>
      <c r="J48" s="2">
        <v>56241</v>
      </c>
      <c r="K48" s="30">
        <f t="shared" ref="K48:K77" si="1">SUM(J48-I48)</f>
        <v>45378</v>
      </c>
    </row>
    <row r="49" spans="1:11" ht="57">
      <c r="A49" s="25">
        <v>14584</v>
      </c>
      <c r="B49" s="25" t="s">
        <v>942</v>
      </c>
      <c r="C49" s="25" t="s">
        <v>661</v>
      </c>
      <c r="D49" s="25">
        <v>5440005520939</v>
      </c>
      <c r="E49" s="25" t="s">
        <v>867</v>
      </c>
      <c r="F49" s="25" t="s">
        <v>939</v>
      </c>
      <c r="G49" s="25" t="s">
        <v>940</v>
      </c>
      <c r="H49" s="26" t="s">
        <v>642</v>
      </c>
      <c r="I49" s="2">
        <v>18363</v>
      </c>
      <c r="J49" s="2">
        <v>56241</v>
      </c>
      <c r="K49" s="30">
        <f t="shared" si="1"/>
        <v>37878</v>
      </c>
    </row>
    <row r="50" spans="1:11" ht="57">
      <c r="A50" s="27">
        <v>14748</v>
      </c>
      <c r="B50" s="27" t="s">
        <v>943</v>
      </c>
      <c r="C50" s="27" t="s">
        <v>944</v>
      </c>
      <c r="D50" s="27">
        <v>5540121066783</v>
      </c>
      <c r="E50" s="27" t="s">
        <v>867</v>
      </c>
      <c r="F50" s="27" t="s">
        <v>939</v>
      </c>
      <c r="G50" s="27" t="s">
        <v>940</v>
      </c>
      <c r="H50" s="28" t="s">
        <v>642</v>
      </c>
      <c r="I50" s="2">
        <v>25926</v>
      </c>
      <c r="J50" s="2">
        <v>56241</v>
      </c>
      <c r="K50" s="30">
        <f t="shared" si="1"/>
        <v>30315</v>
      </c>
    </row>
    <row r="51" spans="1:11" ht="57">
      <c r="A51" s="25">
        <v>14847</v>
      </c>
      <c r="B51" s="25" t="s">
        <v>945</v>
      </c>
      <c r="C51" s="25" t="s">
        <v>946</v>
      </c>
      <c r="D51" s="25">
        <v>5630112470997</v>
      </c>
      <c r="E51" s="25" t="s">
        <v>867</v>
      </c>
      <c r="F51" s="25" t="s">
        <v>939</v>
      </c>
      <c r="G51" s="25" t="s">
        <v>940</v>
      </c>
      <c r="H51" s="26" t="s">
        <v>642</v>
      </c>
      <c r="I51" s="2">
        <v>10863</v>
      </c>
      <c r="J51" s="2">
        <v>56241</v>
      </c>
      <c r="K51" s="30">
        <f t="shared" si="1"/>
        <v>45378</v>
      </c>
    </row>
    <row r="52" spans="1:11" ht="57">
      <c r="A52" s="27">
        <v>14850</v>
      </c>
      <c r="B52" s="27" t="s">
        <v>830</v>
      </c>
      <c r="C52" s="27" t="s">
        <v>947</v>
      </c>
      <c r="D52" s="27">
        <v>5630110713529</v>
      </c>
      <c r="E52" s="27" t="s">
        <v>867</v>
      </c>
      <c r="F52" s="27" t="s">
        <v>939</v>
      </c>
      <c r="G52" s="27" t="s">
        <v>940</v>
      </c>
      <c r="H52" s="28" t="s">
        <v>642</v>
      </c>
      <c r="I52" s="2">
        <v>10863</v>
      </c>
      <c r="J52" s="2">
        <v>56241</v>
      </c>
      <c r="K52" s="30">
        <f t="shared" si="1"/>
        <v>45378</v>
      </c>
    </row>
    <row r="53" spans="1:11" ht="57">
      <c r="A53" s="25">
        <v>14867</v>
      </c>
      <c r="B53" s="25" t="s">
        <v>744</v>
      </c>
      <c r="C53" s="25" t="s">
        <v>948</v>
      </c>
      <c r="D53" s="25">
        <v>5440126942657</v>
      </c>
      <c r="E53" s="25" t="s">
        <v>867</v>
      </c>
      <c r="F53" s="25" t="s">
        <v>939</v>
      </c>
      <c r="G53" s="25" t="s">
        <v>940</v>
      </c>
      <c r="H53" s="26" t="s">
        <v>642</v>
      </c>
      <c r="I53" s="2">
        <v>10863</v>
      </c>
      <c r="J53" s="2">
        <v>56241</v>
      </c>
      <c r="K53" s="30">
        <f t="shared" si="1"/>
        <v>45378</v>
      </c>
    </row>
    <row r="54" spans="1:11" ht="57">
      <c r="A54" s="27">
        <v>14993</v>
      </c>
      <c r="B54" s="27" t="s">
        <v>949</v>
      </c>
      <c r="C54" s="27" t="s">
        <v>709</v>
      </c>
      <c r="D54" s="27">
        <v>5620243389009</v>
      </c>
      <c r="E54" s="27" t="s">
        <v>867</v>
      </c>
      <c r="F54" s="27" t="s">
        <v>939</v>
      </c>
      <c r="G54" s="27" t="s">
        <v>940</v>
      </c>
      <c r="H54" s="28" t="s">
        <v>642</v>
      </c>
      <c r="I54" s="2">
        <v>10863</v>
      </c>
      <c r="J54" s="2">
        <v>56241</v>
      </c>
      <c r="K54" s="30">
        <f t="shared" si="1"/>
        <v>45378</v>
      </c>
    </row>
    <row r="55" spans="1:11" ht="57">
      <c r="A55" s="25">
        <v>15148</v>
      </c>
      <c r="B55" s="25" t="s">
        <v>950</v>
      </c>
      <c r="C55" s="25" t="s">
        <v>951</v>
      </c>
      <c r="D55" s="25">
        <v>5440188457973</v>
      </c>
      <c r="E55" s="25" t="s">
        <v>867</v>
      </c>
      <c r="F55" s="25" t="s">
        <v>939</v>
      </c>
      <c r="G55" s="25" t="s">
        <v>940</v>
      </c>
      <c r="H55" s="26" t="s">
        <v>642</v>
      </c>
      <c r="I55" s="2">
        <v>10863</v>
      </c>
      <c r="J55" s="2">
        <v>56241</v>
      </c>
      <c r="K55" s="30">
        <f t="shared" si="1"/>
        <v>45378</v>
      </c>
    </row>
    <row r="56" spans="1:11" ht="57">
      <c r="A56" s="27">
        <v>15834</v>
      </c>
      <c r="B56" s="27" t="s">
        <v>952</v>
      </c>
      <c r="C56" s="27" t="s">
        <v>953</v>
      </c>
      <c r="D56" s="27">
        <v>5130163636441</v>
      </c>
      <c r="E56" s="27" t="s">
        <v>867</v>
      </c>
      <c r="F56" s="27" t="s">
        <v>939</v>
      </c>
      <c r="G56" s="27" t="s">
        <v>940</v>
      </c>
      <c r="H56" s="28" t="s">
        <v>642</v>
      </c>
      <c r="I56" s="2">
        <v>10863</v>
      </c>
      <c r="J56" s="2">
        <v>56241</v>
      </c>
      <c r="K56" s="30">
        <f t="shared" si="1"/>
        <v>45378</v>
      </c>
    </row>
    <row r="57" spans="1:11" ht="57">
      <c r="A57" s="25">
        <v>15891</v>
      </c>
      <c r="B57" s="25" t="s">
        <v>954</v>
      </c>
      <c r="C57" s="25" t="s">
        <v>955</v>
      </c>
      <c r="D57" s="25">
        <v>5220386755082</v>
      </c>
      <c r="E57" s="25" t="s">
        <v>867</v>
      </c>
      <c r="F57" s="25" t="s">
        <v>939</v>
      </c>
      <c r="G57" s="25" t="s">
        <v>940</v>
      </c>
      <c r="H57" s="26" t="s">
        <v>642</v>
      </c>
      <c r="I57" s="2">
        <v>10863</v>
      </c>
      <c r="J57" s="2">
        <v>56241</v>
      </c>
      <c r="K57" s="30">
        <f t="shared" si="1"/>
        <v>45378</v>
      </c>
    </row>
    <row r="58" spans="1:11" ht="57">
      <c r="A58" s="27">
        <v>16427</v>
      </c>
      <c r="B58" s="27" t="s">
        <v>793</v>
      </c>
      <c r="C58" s="27" t="s">
        <v>906</v>
      </c>
      <c r="D58" s="27">
        <v>5230103241401</v>
      </c>
      <c r="E58" s="27" t="s">
        <v>867</v>
      </c>
      <c r="F58" s="27" t="s">
        <v>939</v>
      </c>
      <c r="G58" s="27" t="s">
        <v>940</v>
      </c>
      <c r="H58" s="28" t="s">
        <v>642</v>
      </c>
      <c r="I58" s="2">
        <v>10863</v>
      </c>
      <c r="J58" s="2">
        <v>56241</v>
      </c>
      <c r="K58" s="30">
        <f t="shared" si="1"/>
        <v>45378</v>
      </c>
    </row>
    <row r="59" spans="1:11" ht="57">
      <c r="A59" s="25">
        <v>16476</v>
      </c>
      <c r="B59" s="25" t="s">
        <v>950</v>
      </c>
      <c r="C59" s="25" t="s">
        <v>956</v>
      </c>
      <c r="D59" s="25">
        <v>5130136308943</v>
      </c>
      <c r="E59" s="25" t="s">
        <v>867</v>
      </c>
      <c r="F59" s="25" t="s">
        <v>939</v>
      </c>
      <c r="G59" s="25" t="s">
        <v>940</v>
      </c>
      <c r="H59" s="26" t="s">
        <v>642</v>
      </c>
      <c r="I59" s="2">
        <v>10863</v>
      </c>
      <c r="J59" s="2">
        <v>56241</v>
      </c>
      <c r="K59" s="30">
        <f t="shared" si="1"/>
        <v>45378</v>
      </c>
    </row>
    <row r="60" spans="1:11" ht="57">
      <c r="A60" s="27">
        <v>16501</v>
      </c>
      <c r="B60" s="27" t="s">
        <v>957</v>
      </c>
      <c r="C60" s="27" t="s">
        <v>958</v>
      </c>
      <c r="D60" s="27">
        <v>5440127808831</v>
      </c>
      <c r="E60" s="27" t="s">
        <v>867</v>
      </c>
      <c r="F60" s="27" t="s">
        <v>939</v>
      </c>
      <c r="G60" s="27" t="s">
        <v>940</v>
      </c>
      <c r="H60" s="28" t="s">
        <v>642</v>
      </c>
      <c r="I60" s="2">
        <v>10863</v>
      </c>
      <c r="J60" s="2">
        <v>56241</v>
      </c>
      <c r="K60" s="30">
        <f t="shared" si="1"/>
        <v>45378</v>
      </c>
    </row>
    <row r="61" spans="1:11" ht="57">
      <c r="A61" s="25">
        <v>16519</v>
      </c>
      <c r="B61" s="25" t="s">
        <v>959</v>
      </c>
      <c r="C61" s="25" t="s">
        <v>960</v>
      </c>
      <c r="D61" s="25">
        <v>5410371136673</v>
      </c>
      <c r="E61" s="25" t="s">
        <v>867</v>
      </c>
      <c r="F61" s="25" t="s">
        <v>939</v>
      </c>
      <c r="G61" s="25" t="s">
        <v>940</v>
      </c>
      <c r="H61" s="26" t="s">
        <v>642</v>
      </c>
      <c r="I61" s="2">
        <v>10863</v>
      </c>
      <c r="J61" s="2">
        <v>56241</v>
      </c>
      <c r="K61" s="30">
        <f t="shared" si="1"/>
        <v>45378</v>
      </c>
    </row>
    <row r="62" spans="1:11" ht="57">
      <c r="A62" s="27">
        <v>16659</v>
      </c>
      <c r="B62" s="27" t="s">
        <v>961</v>
      </c>
      <c r="C62" s="27" t="s">
        <v>962</v>
      </c>
      <c r="D62" s="27">
        <v>5440025342450</v>
      </c>
      <c r="E62" s="27" t="s">
        <v>867</v>
      </c>
      <c r="F62" s="27" t="s">
        <v>939</v>
      </c>
      <c r="G62" s="27" t="s">
        <v>940</v>
      </c>
      <c r="H62" s="28" t="s">
        <v>642</v>
      </c>
      <c r="I62" s="2">
        <v>10863</v>
      </c>
      <c r="J62" s="2">
        <v>56241</v>
      </c>
      <c r="K62" s="30">
        <f t="shared" si="1"/>
        <v>45378</v>
      </c>
    </row>
    <row r="63" spans="1:11" ht="57">
      <c r="A63" s="25">
        <v>16758</v>
      </c>
      <c r="B63" s="25" t="s">
        <v>963</v>
      </c>
      <c r="C63" s="25" t="s">
        <v>964</v>
      </c>
      <c r="D63" s="25">
        <v>5440045265625</v>
      </c>
      <c r="E63" s="25" t="s">
        <v>867</v>
      </c>
      <c r="F63" s="25" t="s">
        <v>939</v>
      </c>
      <c r="G63" s="25" t="s">
        <v>940</v>
      </c>
      <c r="H63" s="26" t="s">
        <v>642</v>
      </c>
      <c r="I63" s="2">
        <v>10863</v>
      </c>
      <c r="J63" s="2">
        <v>56241</v>
      </c>
      <c r="K63" s="30">
        <f t="shared" si="1"/>
        <v>45378</v>
      </c>
    </row>
    <row r="64" spans="1:11" ht="71.25">
      <c r="A64" s="27">
        <v>16842</v>
      </c>
      <c r="B64" s="27" t="s">
        <v>965</v>
      </c>
      <c r="C64" s="27" t="s">
        <v>966</v>
      </c>
      <c r="D64" s="27">
        <v>5440071028813</v>
      </c>
      <c r="E64" s="27" t="s">
        <v>867</v>
      </c>
      <c r="F64" s="27" t="s">
        <v>939</v>
      </c>
      <c r="G64" s="27" t="s">
        <v>940</v>
      </c>
      <c r="H64" s="28" t="s">
        <v>642</v>
      </c>
      <c r="I64" s="2">
        <v>10863</v>
      </c>
      <c r="J64" s="2">
        <v>56241</v>
      </c>
      <c r="K64" s="30">
        <f t="shared" si="1"/>
        <v>45378</v>
      </c>
    </row>
    <row r="65" spans="1:11" ht="57">
      <c r="A65" s="25">
        <v>17192</v>
      </c>
      <c r="B65" s="25" t="s">
        <v>967</v>
      </c>
      <c r="C65" s="25" t="s">
        <v>916</v>
      </c>
      <c r="D65" s="25">
        <v>5440004015953</v>
      </c>
      <c r="E65" s="25" t="s">
        <v>867</v>
      </c>
      <c r="F65" s="25" t="s">
        <v>939</v>
      </c>
      <c r="G65" s="25" t="s">
        <v>940</v>
      </c>
      <c r="H65" s="26" t="s">
        <v>642</v>
      </c>
      <c r="I65" s="2">
        <v>10863</v>
      </c>
      <c r="J65" s="2">
        <v>56241</v>
      </c>
      <c r="K65" s="30">
        <f t="shared" si="1"/>
        <v>45378</v>
      </c>
    </row>
    <row r="66" spans="1:11" ht="57">
      <c r="A66" s="27">
        <v>17619</v>
      </c>
      <c r="B66" s="27" t="s">
        <v>892</v>
      </c>
      <c r="C66" s="27" t="s">
        <v>688</v>
      </c>
      <c r="D66" s="27">
        <v>5440027610147</v>
      </c>
      <c r="E66" s="27" t="s">
        <v>867</v>
      </c>
      <c r="F66" s="27" t="s">
        <v>939</v>
      </c>
      <c r="G66" s="27" t="s">
        <v>940</v>
      </c>
      <c r="H66" s="28" t="s">
        <v>642</v>
      </c>
      <c r="I66" s="2">
        <v>10863</v>
      </c>
      <c r="J66" s="2">
        <v>56241</v>
      </c>
      <c r="K66" s="30">
        <f t="shared" si="1"/>
        <v>45378</v>
      </c>
    </row>
    <row r="67" spans="1:11" ht="57">
      <c r="A67" s="25">
        <v>18063</v>
      </c>
      <c r="B67" s="25" t="s">
        <v>968</v>
      </c>
      <c r="C67" s="25" t="s">
        <v>969</v>
      </c>
      <c r="D67" s="25">
        <v>5340353931517</v>
      </c>
      <c r="E67" s="25" t="s">
        <v>867</v>
      </c>
      <c r="F67" s="25" t="s">
        <v>939</v>
      </c>
      <c r="G67" s="25" t="s">
        <v>940</v>
      </c>
      <c r="H67" s="26" t="s">
        <v>642</v>
      </c>
      <c r="I67" s="2">
        <v>10863</v>
      </c>
      <c r="J67" s="2">
        <v>56241</v>
      </c>
      <c r="K67" s="30">
        <f t="shared" si="1"/>
        <v>45378</v>
      </c>
    </row>
    <row r="68" spans="1:11" ht="57">
      <c r="A68" s="27">
        <v>18082</v>
      </c>
      <c r="B68" s="27" t="s">
        <v>970</v>
      </c>
      <c r="C68" s="27" t="s">
        <v>744</v>
      </c>
      <c r="D68" s="27">
        <v>5430357434561</v>
      </c>
      <c r="E68" s="27" t="s">
        <v>867</v>
      </c>
      <c r="F68" s="27" t="s">
        <v>939</v>
      </c>
      <c r="G68" s="27" t="s">
        <v>940</v>
      </c>
      <c r="H68" s="28" t="s">
        <v>642</v>
      </c>
      <c r="I68" s="2">
        <v>10863</v>
      </c>
      <c r="J68" s="2">
        <v>56241</v>
      </c>
      <c r="K68" s="30">
        <f t="shared" si="1"/>
        <v>45378</v>
      </c>
    </row>
    <row r="69" spans="1:11" ht="57">
      <c r="A69" s="25">
        <v>18155</v>
      </c>
      <c r="B69" s="25" t="s">
        <v>971</v>
      </c>
      <c r="C69" s="25" t="s">
        <v>972</v>
      </c>
      <c r="D69" s="25">
        <v>5440146497471</v>
      </c>
      <c r="E69" s="25" t="s">
        <v>867</v>
      </c>
      <c r="F69" s="25" t="s">
        <v>939</v>
      </c>
      <c r="G69" s="25" t="s">
        <v>940</v>
      </c>
      <c r="H69" s="26" t="s">
        <v>642</v>
      </c>
      <c r="I69" s="2">
        <v>10863</v>
      </c>
      <c r="J69" s="2">
        <v>56241</v>
      </c>
      <c r="K69" s="30">
        <f t="shared" si="1"/>
        <v>45378</v>
      </c>
    </row>
    <row r="70" spans="1:11" ht="57">
      <c r="A70" s="27">
        <v>18279</v>
      </c>
      <c r="B70" s="27" t="s">
        <v>648</v>
      </c>
      <c r="C70" s="27" t="s">
        <v>973</v>
      </c>
      <c r="D70" s="27">
        <v>5440074181207</v>
      </c>
      <c r="E70" s="27" t="s">
        <v>867</v>
      </c>
      <c r="F70" s="27" t="s">
        <v>939</v>
      </c>
      <c r="G70" s="27" t="s">
        <v>940</v>
      </c>
      <c r="H70" s="28" t="s">
        <v>642</v>
      </c>
      <c r="I70" s="2">
        <v>10863</v>
      </c>
      <c r="J70" s="2">
        <v>56241</v>
      </c>
      <c r="K70" s="30">
        <f t="shared" si="1"/>
        <v>45378</v>
      </c>
    </row>
    <row r="71" spans="1:11" ht="57">
      <c r="A71" s="25">
        <v>19950</v>
      </c>
      <c r="B71" s="25" t="s">
        <v>974</v>
      </c>
      <c r="C71" s="25" t="s">
        <v>975</v>
      </c>
      <c r="D71" s="25">
        <v>5440133854787</v>
      </c>
      <c r="E71" s="25" t="s">
        <v>867</v>
      </c>
      <c r="F71" s="25" t="s">
        <v>939</v>
      </c>
      <c r="G71" s="25" t="s">
        <v>940</v>
      </c>
      <c r="H71" s="26" t="s">
        <v>642</v>
      </c>
      <c r="I71" s="2">
        <v>10863</v>
      </c>
      <c r="J71" s="2">
        <v>56241</v>
      </c>
      <c r="K71" s="30">
        <f t="shared" si="1"/>
        <v>45378</v>
      </c>
    </row>
    <row r="72" spans="1:11" ht="57">
      <c r="A72" s="27">
        <v>20418</v>
      </c>
      <c r="B72" s="27" t="s">
        <v>976</v>
      </c>
      <c r="C72" s="27" t="s">
        <v>809</v>
      </c>
      <c r="D72" s="27">
        <v>5130160234081</v>
      </c>
      <c r="E72" s="27" t="s">
        <v>867</v>
      </c>
      <c r="F72" s="27" t="s">
        <v>939</v>
      </c>
      <c r="G72" s="27" t="s">
        <v>940</v>
      </c>
      <c r="H72" s="28" t="s">
        <v>642</v>
      </c>
      <c r="I72" s="2">
        <v>10863</v>
      </c>
      <c r="J72" s="2">
        <v>56241</v>
      </c>
      <c r="K72" s="30">
        <f t="shared" si="1"/>
        <v>45378</v>
      </c>
    </row>
    <row r="73" spans="1:11" ht="57">
      <c r="A73" s="25">
        <v>21012</v>
      </c>
      <c r="B73" s="25" t="s">
        <v>977</v>
      </c>
      <c r="C73" s="25" t="s">
        <v>978</v>
      </c>
      <c r="D73" s="25">
        <v>5230142455417</v>
      </c>
      <c r="E73" s="25" t="s">
        <v>867</v>
      </c>
      <c r="F73" s="25" t="s">
        <v>939</v>
      </c>
      <c r="G73" s="25" t="s">
        <v>940</v>
      </c>
      <c r="H73" s="26" t="s">
        <v>642</v>
      </c>
      <c r="I73" s="2">
        <v>10863</v>
      </c>
      <c r="J73" s="2">
        <v>56241</v>
      </c>
      <c r="K73" s="30">
        <f t="shared" si="1"/>
        <v>45378</v>
      </c>
    </row>
    <row r="74" spans="1:11" ht="57">
      <c r="A74" s="27">
        <v>21234</v>
      </c>
      <c r="B74" s="27" t="s">
        <v>841</v>
      </c>
      <c r="C74" s="27" t="s">
        <v>747</v>
      </c>
      <c r="D74" s="27">
        <v>5620156977107</v>
      </c>
      <c r="E74" s="27" t="s">
        <v>867</v>
      </c>
      <c r="F74" s="27" t="s">
        <v>939</v>
      </c>
      <c r="G74" s="27" t="s">
        <v>940</v>
      </c>
      <c r="H74" s="28" t="s">
        <v>642</v>
      </c>
      <c r="I74" s="2">
        <v>10863</v>
      </c>
      <c r="J74" s="2">
        <v>56241</v>
      </c>
      <c r="K74" s="30">
        <f t="shared" si="1"/>
        <v>45378</v>
      </c>
    </row>
    <row r="75" spans="1:11" ht="57">
      <c r="A75" s="25">
        <v>21275</v>
      </c>
      <c r="B75" s="25" t="s">
        <v>979</v>
      </c>
      <c r="C75" s="25" t="s">
        <v>980</v>
      </c>
      <c r="D75" s="25">
        <v>5440056387645</v>
      </c>
      <c r="E75" s="25" t="s">
        <v>867</v>
      </c>
      <c r="F75" s="25" t="s">
        <v>939</v>
      </c>
      <c r="G75" s="25" t="s">
        <v>940</v>
      </c>
      <c r="H75" s="26" t="s">
        <v>642</v>
      </c>
      <c r="I75" s="2">
        <v>10863</v>
      </c>
      <c r="J75" s="2">
        <v>56241</v>
      </c>
      <c r="K75" s="30">
        <f t="shared" si="1"/>
        <v>45378</v>
      </c>
    </row>
    <row r="76" spans="1:11" ht="57">
      <c r="A76" s="27">
        <v>22018</v>
      </c>
      <c r="B76" s="27" t="s">
        <v>981</v>
      </c>
      <c r="C76" s="27" t="s">
        <v>834</v>
      </c>
      <c r="D76" s="27">
        <v>5410129268177</v>
      </c>
      <c r="E76" s="27" t="s">
        <v>867</v>
      </c>
      <c r="F76" s="27" t="s">
        <v>939</v>
      </c>
      <c r="G76" s="27" t="s">
        <v>940</v>
      </c>
      <c r="H76" s="28" t="s">
        <v>642</v>
      </c>
      <c r="I76" s="2">
        <v>10863</v>
      </c>
      <c r="J76" s="2">
        <v>56241</v>
      </c>
      <c r="K76" s="30">
        <f t="shared" si="1"/>
        <v>45378</v>
      </c>
    </row>
    <row r="77" spans="1:11" ht="57">
      <c r="A77" s="25">
        <v>22305</v>
      </c>
      <c r="B77" s="25" t="s">
        <v>982</v>
      </c>
      <c r="C77" s="25" t="s">
        <v>673</v>
      </c>
      <c r="D77" s="25">
        <v>5130129104570</v>
      </c>
      <c r="E77" s="25" t="s">
        <v>867</v>
      </c>
      <c r="F77" s="25" t="s">
        <v>939</v>
      </c>
      <c r="G77" s="25" t="s">
        <v>940</v>
      </c>
      <c r="H77" s="26" t="s">
        <v>642</v>
      </c>
      <c r="I77" s="2">
        <v>10863</v>
      </c>
      <c r="J77" s="2">
        <v>56241</v>
      </c>
      <c r="K77" s="30">
        <f t="shared" si="1"/>
        <v>45378</v>
      </c>
    </row>
    <row r="78" spans="1:11" ht="57">
      <c r="A78" s="29" t="s">
        <v>983</v>
      </c>
      <c r="B78" s="2"/>
      <c r="C78" s="2"/>
      <c r="D78" s="2"/>
      <c r="E78" s="2"/>
      <c r="F78" s="2"/>
      <c r="G78" s="2"/>
      <c r="H78" s="2"/>
      <c r="I78" s="30">
        <f>SUM(I47:I77)</f>
        <v>367876</v>
      </c>
      <c r="J78" s="30">
        <f>SUM(J47:J77)</f>
        <v>1743471</v>
      </c>
      <c r="K78" s="30">
        <f>SUM(K47:K77)</f>
        <v>1375595</v>
      </c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30">
      <c r="A80" s="23" t="s">
        <v>631</v>
      </c>
      <c r="B80" s="23" t="s">
        <v>632</v>
      </c>
      <c r="C80" s="23" t="s">
        <v>633</v>
      </c>
      <c r="D80" s="23" t="s">
        <v>634</v>
      </c>
      <c r="E80" s="23" t="s">
        <v>635</v>
      </c>
      <c r="F80" s="23" t="s">
        <v>636</v>
      </c>
      <c r="G80" s="23" t="s">
        <v>637</v>
      </c>
      <c r="H80" s="23" t="s">
        <v>638</v>
      </c>
      <c r="I80" s="2"/>
      <c r="J80" s="2"/>
      <c r="K80" s="2"/>
    </row>
    <row r="81" spans="1:11" ht="57">
      <c r="A81" s="25">
        <v>27349</v>
      </c>
      <c r="B81" s="25" t="s">
        <v>984</v>
      </c>
      <c r="C81" s="25" t="s">
        <v>985</v>
      </c>
      <c r="D81" s="25">
        <v>5510143785033</v>
      </c>
      <c r="E81" s="25" t="s">
        <v>867</v>
      </c>
      <c r="F81" s="25" t="s">
        <v>939</v>
      </c>
      <c r="G81" s="25" t="s">
        <v>683</v>
      </c>
      <c r="H81" s="26" t="s">
        <v>642</v>
      </c>
      <c r="I81" s="2">
        <v>0</v>
      </c>
      <c r="J81" s="2">
        <v>66510</v>
      </c>
      <c r="K81" s="30">
        <f>SUM(J81-I81)</f>
        <v>66510</v>
      </c>
    </row>
    <row r="82" spans="1:11" ht="57">
      <c r="A82" s="27">
        <v>27522</v>
      </c>
      <c r="B82" s="27" t="s">
        <v>666</v>
      </c>
      <c r="C82" s="27" t="s">
        <v>986</v>
      </c>
      <c r="D82" s="27">
        <v>5410211209585</v>
      </c>
      <c r="E82" s="27" t="s">
        <v>867</v>
      </c>
      <c r="F82" s="27" t="s">
        <v>939</v>
      </c>
      <c r="G82" s="27" t="s">
        <v>683</v>
      </c>
      <c r="H82" s="28" t="s">
        <v>642</v>
      </c>
      <c r="I82" s="2">
        <v>0</v>
      </c>
      <c r="J82" s="2">
        <v>66510</v>
      </c>
      <c r="K82" s="30">
        <f t="shared" ref="K82:K130" si="2">SUM(J82-I82)</f>
        <v>66510</v>
      </c>
    </row>
    <row r="83" spans="1:11" ht="57">
      <c r="A83" s="25">
        <v>27613</v>
      </c>
      <c r="B83" s="25" t="s">
        <v>987</v>
      </c>
      <c r="C83" s="25" t="s">
        <v>816</v>
      </c>
      <c r="D83" s="25">
        <v>5420297610887</v>
      </c>
      <c r="E83" s="25" t="s">
        <v>867</v>
      </c>
      <c r="F83" s="25" t="s">
        <v>939</v>
      </c>
      <c r="G83" s="25" t="s">
        <v>683</v>
      </c>
      <c r="H83" s="26" t="s">
        <v>642</v>
      </c>
      <c r="I83" s="2">
        <v>11059</v>
      </c>
      <c r="J83" s="2">
        <v>66510</v>
      </c>
      <c r="K83" s="30">
        <f t="shared" si="2"/>
        <v>55451</v>
      </c>
    </row>
    <row r="84" spans="1:11" ht="57">
      <c r="A84" s="27">
        <v>27647</v>
      </c>
      <c r="B84" s="27" t="s">
        <v>988</v>
      </c>
      <c r="C84" s="27" t="s">
        <v>989</v>
      </c>
      <c r="D84" s="27">
        <v>5440151386355</v>
      </c>
      <c r="E84" s="27" t="s">
        <v>867</v>
      </c>
      <c r="F84" s="27" t="s">
        <v>939</v>
      </c>
      <c r="G84" s="27" t="s">
        <v>683</v>
      </c>
      <c r="H84" s="28" t="s">
        <v>642</v>
      </c>
      <c r="I84" s="2">
        <v>11700</v>
      </c>
      <c r="J84" s="2">
        <v>66510</v>
      </c>
      <c r="K84" s="30">
        <f t="shared" si="2"/>
        <v>54810</v>
      </c>
    </row>
    <row r="85" spans="1:11" ht="57">
      <c r="A85" s="25">
        <v>27657</v>
      </c>
      <c r="B85" s="25" t="s">
        <v>990</v>
      </c>
      <c r="C85" s="25" t="s">
        <v>991</v>
      </c>
      <c r="D85" s="25">
        <v>5440057471165</v>
      </c>
      <c r="E85" s="25" t="s">
        <v>867</v>
      </c>
      <c r="F85" s="25" t="s">
        <v>939</v>
      </c>
      <c r="G85" s="25" t="s">
        <v>683</v>
      </c>
      <c r="H85" s="26" t="s">
        <v>642</v>
      </c>
      <c r="I85" s="2">
        <v>11060</v>
      </c>
      <c r="J85" s="2">
        <v>66510</v>
      </c>
      <c r="K85" s="30">
        <f t="shared" si="2"/>
        <v>55450</v>
      </c>
    </row>
    <row r="86" spans="1:11" ht="57">
      <c r="A86" s="27">
        <v>28016</v>
      </c>
      <c r="B86" s="27" t="s">
        <v>992</v>
      </c>
      <c r="C86" s="27" t="s">
        <v>993</v>
      </c>
      <c r="D86" s="27">
        <v>5440180913567</v>
      </c>
      <c r="E86" s="27" t="s">
        <v>867</v>
      </c>
      <c r="F86" s="27" t="s">
        <v>939</v>
      </c>
      <c r="G86" s="27" t="s">
        <v>683</v>
      </c>
      <c r="H86" s="28" t="s">
        <v>642</v>
      </c>
      <c r="I86" s="2">
        <v>11059</v>
      </c>
      <c r="J86" s="2">
        <v>66510</v>
      </c>
      <c r="K86" s="30">
        <f t="shared" si="2"/>
        <v>55451</v>
      </c>
    </row>
    <row r="87" spans="1:11" ht="57">
      <c r="A87" s="25">
        <v>28372</v>
      </c>
      <c r="B87" s="25" t="s">
        <v>994</v>
      </c>
      <c r="C87" s="25" t="s">
        <v>914</v>
      </c>
      <c r="D87" s="25">
        <v>5440131791917</v>
      </c>
      <c r="E87" s="25" t="s">
        <v>867</v>
      </c>
      <c r="F87" s="25" t="s">
        <v>939</v>
      </c>
      <c r="G87" s="25" t="s">
        <v>683</v>
      </c>
      <c r="H87" s="26" t="s">
        <v>642</v>
      </c>
      <c r="I87" s="2">
        <v>11059</v>
      </c>
      <c r="J87" s="2">
        <v>66510</v>
      </c>
      <c r="K87" s="30">
        <f t="shared" si="2"/>
        <v>55451</v>
      </c>
    </row>
    <row r="88" spans="1:11" ht="57">
      <c r="A88" s="27">
        <v>28724</v>
      </c>
      <c r="B88" s="27" t="s">
        <v>995</v>
      </c>
      <c r="C88" s="27" t="s">
        <v>996</v>
      </c>
      <c r="D88" s="27">
        <v>5430301350603</v>
      </c>
      <c r="E88" s="27" t="s">
        <v>867</v>
      </c>
      <c r="F88" s="27" t="s">
        <v>939</v>
      </c>
      <c r="G88" s="27" t="s">
        <v>683</v>
      </c>
      <c r="H88" s="28" t="s">
        <v>642</v>
      </c>
      <c r="I88" s="2">
        <v>11059</v>
      </c>
      <c r="J88" s="2">
        <v>66510</v>
      </c>
      <c r="K88" s="30">
        <f t="shared" si="2"/>
        <v>55451</v>
      </c>
    </row>
    <row r="89" spans="1:11" ht="57">
      <c r="A89" s="25">
        <v>29177</v>
      </c>
      <c r="B89" s="25" t="s">
        <v>997</v>
      </c>
      <c r="C89" s="25" t="s">
        <v>998</v>
      </c>
      <c r="D89" s="25">
        <v>5230123130793</v>
      </c>
      <c r="E89" s="25" t="s">
        <v>867</v>
      </c>
      <c r="F89" s="25" t="s">
        <v>939</v>
      </c>
      <c r="G89" s="25" t="s">
        <v>683</v>
      </c>
      <c r="H89" s="26" t="s">
        <v>642</v>
      </c>
      <c r="I89" s="2">
        <v>11059</v>
      </c>
      <c r="J89" s="2">
        <v>66510</v>
      </c>
      <c r="K89" s="30">
        <f t="shared" si="2"/>
        <v>55451</v>
      </c>
    </row>
    <row r="90" spans="1:11" ht="57">
      <c r="A90" s="27">
        <v>29444</v>
      </c>
      <c r="B90" s="144" t="s">
        <v>999</v>
      </c>
      <c r="C90" s="27" t="s">
        <v>1000</v>
      </c>
      <c r="D90" s="27">
        <v>5440030094691</v>
      </c>
      <c r="E90" s="27" t="s">
        <v>867</v>
      </c>
      <c r="F90" s="27" t="s">
        <v>939</v>
      </c>
      <c r="G90" s="27" t="s">
        <v>683</v>
      </c>
      <c r="H90" s="28" t="s">
        <v>642</v>
      </c>
      <c r="I90" s="2">
        <v>11059</v>
      </c>
      <c r="J90" s="2">
        <v>66510</v>
      </c>
      <c r="K90" s="30">
        <f t="shared" si="2"/>
        <v>55451</v>
      </c>
    </row>
    <row r="91" spans="1:11" ht="57">
      <c r="A91" s="25">
        <v>29976</v>
      </c>
      <c r="B91" s="25" t="s">
        <v>1001</v>
      </c>
      <c r="C91" s="25" t="s">
        <v>1002</v>
      </c>
      <c r="D91" s="25">
        <v>5130101454939</v>
      </c>
      <c r="E91" s="25" t="s">
        <v>867</v>
      </c>
      <c r="F91" s="25" t="s">
        <v>939</v>
      </c>
      <c r="G91" s="25" t="s">
        <v>683</v>
      </c>
      <c r="H91" s="26" t="s">
        <v>642</v>
      </c>
      <c r="I91" s="2">
        <v>11059</v>
      </c>
      <c r="J91" s="2">
        <v>66510</v>
      </c>
      <c r="K91" s="30">
        <f t="shared" si="2"/>
        <v>55451</v>
      </c>
    </row>
    <row r="92" spans="1:11" ht="57">
      <c r="A92" s="27">
        <v>31618</v>
      </c>
      <c r="B92" s="27" t="s">
        <v>1003</v>
      </c>
      <c r="C92" s="27" t="s">
        <v>1004</v>
      </c>
      <c r="D92" s="27">
        <v>5440104780699</v>
      </c>
      <c r="E92" s="27" t="s">
        <v>867</v>
      </c>
      <c r="F92" s="27" t="s">
        <v>939</v>
      </c>
      <c r="G92" s="27" t="s">
        <v>683</v>
      </c>
      <c r="H92" s="28" t="s">
        <v>642</v>
      </c>
      <c r="I92" s="2">
        <v>11059</v>
      </c>
      <c r="J92" s="2">
        <v>66510</v>
      </c>
      <c r="K92" s="30">
        <f t="shared" si="2"/>
        <v>55451</v>
      </c>
    </row>
    <row r="93" spans="1:11" ht="57">
      <c r="A93" s="25">
        <v>31633</v>
      </c>
      <c r="B93" s="25" t="s">
        <v>1005</v>
      </c>
      <c r="C93" s="25" t="s">
        <v>1006</v>
      </c>
      <c r="D93" s="25">
        <v>5210121212761</v>
      </c>
      <c r="E93" s="25" t="s">
        <v>867</v>
      </c>
      <c r="F93" s="25" t="s">
        <v>939</v>
      </c>
      <c r="G93" s="25" t="s">
        <v>683</v>
      </c>
      <c r="H93" s="26" t="s">
        <v>642</v>
      </c>
      <c r="I93" s="2">
        <v>11059</v>
      </c>
      <c r="J93" s="2">
        <v>66510</v>
      </c>
      <c r="K93" s="30">
        <f t="shared" si="2"/>
        <v>55451</v>
      </c>
    </row>
    <row r="94" spans="1:11" ht="57">
      <c r="A94" s="27">
        <v>31999</v>
      </c>
      <c r="B94" s="27" t="s">
        <v>1007</v>
      </c>
      <c r="C94" s="27" t="s">
        <v>1008</v>
      </c>
      <c r="D94" s="27">
        <v>5230184870117</v>
      </c>
      <c r="E94" s="27" t="s">
        <v>867</v>
      </c>
      <c r="F94" s="27" t="s">
        <v>939</v>
      </c>
      <c r="G94" s="27" t="s">
        <v>683</v>
      </c>
      <c r="H94" s="28" t="s">
        <v>642</v>
      </c>
      <c r="I94" s="2">
        <v>11059</v>
      </c>
      <c r="J94" s="2">
        <v>66510</v>
      </c>
      <c r="K94" s="30">
        <f t="shared" si="2"/>
        <v>55451</v>
      </c>
    </row>
    <row r="95" spans="1:11" ht="57">
      <c r="A95" s="25">
        <v>32404</v>
      </c>
      <c r="B95" s="25" t="s">
        <v>1009</v>
      </c>
      <c r="C95" s="25" t="s">
        <v>1010</v>
      </c>
      <c r="D95" s="25">
        <v>5140163694775</v>
      </c>
      <c r="E95" s="25" t="s">
        <v>867</v>
      </c>
      <c r="F95" s="25" t="s">
        <v>939</v>
      </c>
      <c r="G95" s="25" t="s">
        <v>683</v>
      </c>
      <c r="H95" s="26" t="s">
        <v>642</v>
      </c>
      <c r="I95" s="2">
        <v>11059</v>
      </c>
      <c r="J95" s="2">
        <v>66510</v>
      </c>
      <c r="K95" s="30">
        <f t="shared" si="2"/>
        <v>55451</v>
      </c>
    </row>
    <row r="96" spans="1:11" ht="57">
      <c r="A96" s="27">
        <v>32448</v>
      </c>
      <c r="B96" s="27" t="s">
        <v>1011</v>
      </c>
      <c r="C96" s="27" t="s">
        <v>922</v>
      </c>
      <c r="D96" s="27">
        <v>5440020291533</v>
      </c>
      <c r="E96" s="27" t="s">
        <v>867</v>
      </c>
      <c r="F96" s="27" t="s">
        <v>939</v>
      </c>
      <c r="G96" s="27" t="s">
        <v>683</v>
      </c>
      <c r="H96" s="28" t="s">
        <v>642</v>
      </c>
      <c r="I96" s="2">
        <v>11059</v>
      </c>
      <c r="J96" s="2">
        <v>66510</v>
      </c>
      <c r="K96" s="30">
        <f t="shared" si="2"/>
        <v>55451</v>
      </c>
    </row>
    <row r="97" spans="1:11" ht="71.25">
      <c r="A97" s="25">
        <v>32787</v>
      </c>
      <c r="B97" s="25" t="s">
        <v>1012</v>
      </c>
      <c r="C97" s="25" t="s">
        <v>1013</v>
      </c>
      <c r="D97" s="25">
        <v>5440192967335</v>
      </c>
      <c r="E97" s="25" t="s">
        <v>867</v>
      </c>
      <c r="F97" s="25" t="s">
        <v>939</v>
      </c>
      <c r="G97" s="25" t="s">
        <v>683</v>
      </c>
      <c r="H97" s="26" t="s">
        <v>642</v>
      </c>
      <c r="I97" s="2">
        <v>11059</v>
      </c>
      <c r="J97" s="2">
        <v>66510</v>
      </c>
      <c r="K97" s="30">
        <f t="shared" si="2"/>
        <v>55451</v>
      </c>
    </row>
    <row r="98" spans="1:11" ht="71.25">
      <c r="A98" s="27">
        <v>33147</v>
      </c>
      <c r="B98" s="27" t="s">
        <v>1014</v>
      </c>
      <c r="C98" s="27" t="s">
        <v>1015</v>
      </c>
      <c r="D98" s="27">
        <v>5440119150265</v>
      </c>
      <c r="E98" s="27" t="s">
        <v>867</v>
      </c>
      <c r="F98" s="27" t="s">
        <v>939</v>
      </c>
      <c r="G98" s="27" t="s">
        <v>683</v>
      </c>
      <c r="H98" s="28" t="s">
        <v>642</v>
      </c>
      <c r="I98" s="2">
        <v>11059</v>
      </c>
      <c r="J98" s="2">
        <v>66510</v>
      </c>
      <c r="K98" s="30">
        <f t="shared" si="2"/>
        <v>55451</v>
      </c>
    </row>
    <row r="99" spans="1:11" ht="57">
      <c r="A99" s="25">
        <v>33372</v>
      </c>
      <c r="B99" s="25" t="s">
        <v>1016</v>
      </c>
      <c r="C99" s="25" t="s">
        <v>1017</v>
      </c>
      <c r="D99" s="25">
        <v>5220325013101</v>
      </c>
      <c r="E99" s="25" t="s">
        <v>867</v>
      </c>
      <c r="F99" s="25" t="s">
        <v>939</v>
      </c>
      <c r="G99" s="25" t="s">
        <v>683</v>
      </c>
      <c r="H99" s="26" t="s">
        <v>642</v>
      </c>
      <c r="I99" s="2">
        <v>11059</v>
      </c>
      <c r="J99" s="2">
        <v>66510</v>
      </c>
      <c r="K99" s="30">
        <f t="shared" si="2"/>
        <v>55451</v>
      </c>
    </row>
    <row r="100" spans="1:11" ht="57">
      <c r="A100" s="27">
        <v>33613</v>
      </c>
      <c r="B100" s="27" t="s">
        <v>1018</v>
      </c>
      <c r="C100" s="27" t="s">
        <v>1019</v>
      </c>
      <c r="D100" s="27">
        <v>5440121708287</v>
      </c>
      <c r="E100" s="27" t="s">
        <v>867</v>
      </c>
      <c r="F100" s="27" t="s">
        <v>939</v>
      </c>
      <c r="G100" s="27" t="s">
        <v>683</v>
      </c>
      <c r="H100" s="28" t="s">
        <v>642</v>
      </c>
      <c r="I100" s="2">
        <v>11059</v>
      </c>
      <c r="J100" s="2">
        <v>66510</v>
      </c>
      <c r="K100" s="30">
        <f t="shared" si="2"/>
        <v>55451</v>
      </c>
    </row>
    <row r="101" spans="1:11" ht="57">
      <c r="A101" s="25">
        <v>33744</v>
      </c>
      <c r="B101" s="25" t="s">
        <v>1020</v>
      </c>
      <c r="C101" s="25" t="s">
        <v>1021</v>
      </c>
      <c r="D101" s="25">
        <v>5440097483183</v>
      </c>
      <c r="E101" s="25" t="s">
        <v>867</v>
      </c>
      <c r="F101" s="25" t="s">
        <v>939</v>
      </c>
      <c r="G101" s="25" t="s">
        <v>683</v>
      </c>
      <c r="H101" s="26" t="s">
        <v>642</v>
      </c>
      <c r="I101" s="2">
        <v>11059</v>
      </c>
      <c r="J101" s="2">
        <v>66510</v>
      </c>
      <c r="K101" s="30">
        <f t="shared" si="2"/>
        <v>55451</v>
      </c>
    </row>
    <row r="102" spans="1:11" ht="57">
      <c r="A102" s="27">
        <v>34031</v>
      </c>
      <c r="B102" s="27" t="s">
        <v>1022</v>
      </c>
      <c r="C102" s="27" t="s">
        <v>834</v>
      </c>
      <c r="D102" s="27">
        <v>5410101102085</v>
      </c>
      <c r="E102" s="27" t="s">
        <v>867</v>
      </c>
      <c r="F102" s="27" t="s">
        <v>939</v>
      </c>
      <c r="G102" s="27" t="s">
        <v>683</v>
      </c>
      <c r="H102" s="28" t="s">
        <v>642</v>
      </c>
      <c r="I102" s="2">
        <v>11059</v>
      </c>
      <c r="J102" s="2">
        <v>66510</v>
      </c>
      <c r="K102" s="30">
        <f t="shared" si="2"/>
        <v>55451</v>
      </c>
    </row>
    <row r="103" spans="1:11" ht="71.25">
      <c r="A103" s="25">
        <v>34851</v>
      </c>
      <c r="B103" s="25" t="s">
        <v>1023</v>
      </c>
      <c r="C103" s="25" t="s">
        <v>688</v>
      </c>
      <c r="D103" s="25">
        <v>5410101244979</v>
      </c>
      <c r="E103" s="25" t="s">
        <v>867</v>
      </c>
      <c r="F103" s="25" t="s">
        <v>939</v>
      </c>
      <c r="G103" s="25" t="s">
        <v>683</v>
      </c>
      <c r="H103" s="26" t="s">
        <v>642</v>
      </c>
      <c r="I103" s="2">
        <v>11059</v>
      </c>
      <c r="J103" s="2">
        <v>66510</v>
      </c>
      <c r="K103" s="30">
        <f t="shared" si="2"/>
        <v>55451</v>
      </c>
    </row>
    <row r="104" spans="1:11" ht="57">
      <c r="A104" s="27">
        <v>35213</v>
      </c>
      <c r="B104" s="27" t="s">
        <v>1024</v>
      </c>
      <c r="C104" s="27" t="s">
        <v>1025</v>
      </c>
      <c r="D104" s="27">
        <v>5440054536025</v>
      </c>
      <c r="E104" s="27" t="s">
        <v>867</v>
      </c>
      <c r="F104" s="27" t="s">
        <v>939</v>
      </c>
      <c r="G104" s="27" t="s">
        <v>683</v>
      </c>
      <c r="H104" s="28" t="s">
        <v>642</v>
      </c>
      <c r="I104" s="2">
        <v>11059</v>
      </c>
      <c r="J104" s="2">
        <v>66510</v>
      </c>
      <c r="K104" s="30">
        <f t="shared" si="2"/>
        <v>55451</v>
      </c>
    </row>
    <row r="105" spans="1:11" ht="57">
      <c r="A105" s="25">
        <v>35217</v>
      </c>
      <c r="B105" s="25" t="s">
        <v>1026</v>
      </c>
      <c r="C105" s="25" t="s">
        <v>1027</v>
      </c>
      <c r="D105" s="25">
        <v>5230377097147</v>
      </c>
      <c r="E105" s="25" t="s">
        <v>867</v>
      </c>
      <c r="F105" s="25" t="s">
        <v>939</v>
      </c>
      <c r="G105" s="25" t="s">
        <v>683</v>
      </c>
      <c r="H105" s="26" t="s">
        <v>642</v>
      </c>
      <c r="I105" s="2">
        <v>11059</v>
      </c>
      <c r="J105" s="2">
        <v>66510</v>
      </c>
      <c r="K105" s="30">
        <f t="shared" si="2"/>
        <v>55451</v>
      </c>
    </row>
    <row r="106" spans="1:11" ht="57">
      <c r="A106" s="27">
        <v>35248</v>
      </c>
      <c r="B106" s="27" t="s">
        <v>1028</v>
      </c>
      <c r="C106" s="27" t="s">
        <v>1029</v>
      </c>
      <c r="D106" s="27">
        <v>3130472591377</v>
      </c>
      <c r="E106" s="27" t="s">
        <v>867</v>
      </c>
      <c r="F106" s="27" t="s">
        <v>939</v>
      </c>
      <c r="G106" s="27" t="s">
        <v>683</v>
      </c>
      <c r="H106" s="28" t="s">
        <v>642</v>
      </c>
      <c r="I106" s="2">
        <v>11059</v>
      </c>
      <c r="J106" s="2">
        <v>66510</v>
      </c>
      <c r="K106" s="30">
        <f t="shared" si="2"/>
        <v>55451</v>
      </c>
    </row>
    <row r="107" spans="1:11" ht="57">
      <c r="A107" s="25">
        <v>35522</v>
      </c>
      <c r="B107" s="25" t="s">
        <v>1030</v>
      </c>
      <c r="C107" s="25" t="s">
        <v>1031</v>
      </c>
      <c r="D107" s="25">
        <v>5410416758811</v>
      </c>
      <c r="E107" s="25" t="s">
        <v>867</v>
      </c>
      <c r="F107" s="25" t="s">
        <v>939</v>
      </c>
      <c r="G107" s="25" t="s">
        <v>683</v>
      </c>
      <c r="H107" s="26" t="s">
        <v>642</v>
      </c>
      <c r="I107" s="2">
        <v>11059</v>
      </c>
      <c r="J107" s="2">
        <v>66510</v>
      </c>
      <c r="K107" s="30">
        <f t="shared" si="2"/>
        <v>55451</v>
      </c>
    </row>
    <row r="108" spans="1:11" ht="57">
      <c r="A108" s="27">
        <v>35575</v>
      </c>
      <c r="B108" s="27" t="s">
        <v>1032</v>
      </c>
      <c r="C108" s="27" t="s">
        <v>1033</v>
      </c>
      <c r="D108" s="27">
        <v>5440161670159</v>
      </c>
      <c r="E108" s="27" t="s">
        <v>867</v>
      </c>
      <c r="F108" s="27" t="s">
        <v>939</v>
      </c>
      <c r="G108" s="27" t="s">
        <v>683</v>
      </c>
      <c r="H108" s="28" t="s">
        <v>642</v>
      </c>
      <c r="I108" s="2">
        <v>11059</v>
      </c>
      <c r="J108" s="2">
        <v>66510</v>
      </c>
      <c r="K108" s="30">
        <f t="shared" si="2"/>
        <v>55451</v>
      </c>
    </row>
    <row r="109" spans="1:11" ht="57">
      <c r="A109" s="25">
        <v>36178</v>
      </c>
      <c r="B109" s="25" t="s">
        <v>1034</v>
      </c>
      <c r="C109" s="25" t="s">
        <v>991</v>
      </c>
      <c r="D109" s="25">
        <v>5440012392031</v>
      </c>
      <c r="E109" s="25" t="s">
        <v>867</v>
      </c>
      <c r="F109" s="25" t="s">
        <v>939</v>
      </c>
      <c r="G109" s="25" t="s">
        <v>683</v>
      </c>
      <c r="H109" s="26" t="s">
        <v>642</v>
      </c>
      <c r="I109" s="2">
        <v>11059</v>
      </c>
      <c r="J109" s="2">
        <v>66510</v>
      </c>
      <c r="K109" s="30">
        <f t="shared" si="2"/>
        <v>55451</v>
      </c>
    </row>
    <row r="110" spans="1:11" ht="57">
      <c r="A110" s="27">
        <v>36212</v>
      </c>
      <c r="B110" s="27" t="s">
        <v>974</v>
      </c>
      <c r="C110" s="27" t="s">
        <v>1035</v>
      </c>
      <c r="D110" s="27">
        <v>5440006088341</v>
      </c>
      <c r="E110" s="27" t="s">
        <v>867</v>
      </c>
      <c r="F110" s="27" t="s">
        <v>939</v>
      </c>
      <c r="G110" s="27" t="s">
        <v>683</v>
      </c>
      <c r="H110" s="28" t="s">
        <v>642</v>
      </c>
      <c r="I110" s="2">
        <v>11059</v>
      </c>
      <c r="J110" s="2">
        <v>66510</v>
      </c>
      <c r="K110" s="30">
        <f t="shared" si="2"/>
        <v>55451</v>
      </c>
    </row>
    <row r="111" spans="1:11" ht="57">
      <c r="A111" s="25">
        <v>36267</v>
      </c>
      <c r="B111" s="25" t="s">
        <v>1036</v>
      </c>
      <c r="C111" s="25" t="s">
        <v>882</v>
      </c>
      <c r="D111" s="25">
        <v>5440093034105</v>
      </c>
      <c r="E111" s="25" t="s">
        <v>867</v>
      </c>
      <c r="F111" s="25" t="s">
        <v>939</v>
      </c>
      <c r="G111" s="25" t="s">
        <v>683</v>
      </c>
      <c r="H111" s="26" t="s">
        <v>642</v>
      </c>
      <c r="I111" s="2">
        <v>11059</v>
      </c>
      <c r="J111" s="2">
        <v>66510</v>
      </c>
      <c r="K111" s="30">
        <f t="shared" si="2"/>
        <v>55451</v>
      </c>
    </row>
    <row r="112" spans="1:11" ht="57">
      <c r="A112" s="27">
        <v>36399</v>
      </c>
      <c r="B112" s="27" t="s">
        <v>1037</v>
      </c>
      <c r="C112" s="27" t="s">
        <v>1038</v>
      </c>
      <c r="D112" s="27">
        <v>5160211293341</v>
      </c>
      <c r="E112" s="27" t="s">
        <v>867</v>
      </c>
      <c r="F112" s="27" t="s">
        <v>939</v>
      </c>
      <c r="G112" s="27" t="s">
        <v>683</v>
      </c>
      <c r="H112" s="28" t="s">
        <v>642</v>
      </c>
      <c r="I112" s="2">
        <v>11059</v>
      </c>
      <c r="J112" s="2">
        <v>66510</v>
      </c>
      <c r="K112" s="30">
        <f t="shared" si="2"/>
        <v>55451</v>
      </c>
    </row>
    <row r="113" spans="1:11" ht="57">
      <c r="A113" s="25">
        <v>36651</v>
      </c>
      <c r="B113" s="25" t="s">
        <v>1039</v>
      </c>
      <c r="C113" s="25" t="s">
        <v>797</v>
      </c>
      <c r="D113" s="25">
        <v>5440126226483</v>
      </c>
      <c r="E113" s="25" t="s">
        <v>867</v>
      </c>
      <c r="F113" s="25" t="s">
        <v>939</v>
      </c>
      <c r="G113" s="25" t="s">
        <v>683</v>
      </c>
      <c r="H113" s="26" t="s">
        <v>642</v>
      </c>
      <c r="I113" s="2">
        <v>11059</v>
      </c>
      <c r="J113" s="2">
        <v>66510</v>
      </c>
      <c r="K113" s="30">
        <f t="shared" si="2"/>
        <v>55451</v>
      </c>
    </row>
    <row r="114" spans="1:11" ht="57">
      <c r="A114" s="27">
        <v>36894</v>
      </c>
      <c r="B114" s="27" t="s">
        <v>1040</v>
      </c>
      <c r="C114" s="27" t="s">
        <v>1041</v>
      </c>
      <c r="D114" s="27">
        <v>5330522797961</v>
      </c>
      <c r="E114" s="27" t="s">
        <v>867</v>
      </c>
      <c r="F114" s="27" t="s">
        <v>939</v>
      </c>
      <c r="G114" s="27" t="s">
        <v>683</v>
      </c>
      <c r="H114" s="28" t="s">
        <v>642</v>
      </c>
      <c r="I114" s="2">
        <v>11059</v>
      </c>
      <c r="J114" s="2">
        <v>66510</v>
      </c>
      <c r="K114" s="30">
        <f t="shared" si="2"/>
        <v>55451</v>
      </c>
    </row>
    <row r="115" spans="1:11" ht="57">
      <c r="A115" s="25">
        <v>36947</v>
      </c>
      <c r="B115" s="25" t="s">
        <v>705</v>
      </c>
      <c r="C115" s="25" t="s">
        <v>1042</v>
      </c>
      <c r="D115" s="25">
        <v>5440002108793</v>
      </c>
      <c r="E115" s="25" t="s">
        <v>867</v>
      </c>
      <c r="F115" s="25" t="s">
        <v>939</v>
      </c>
      <c r="G115" s="25" t="s">
        <v>683</v>
      </c>
      <c r="H115" s="26" t="s">
        <v>642</v>
      </c>
      <c r="I115" s="2">
        <v>11059</v>
      </c>
      <c r="J115" s="2">
        <v>66510</v>
      </c>
      <c r="K115" s="30">
        <f t="shared" si="2"/>
        <v>55451</v>
      </c>
    </row>
    <row r="116" spans="1:11" ht="57">
      <c r="A116" s="27">
        <v>37071</v>
      </c>
      <c r="B116" s="27" t="s">
        <v>705</v>
      </c>
      <c r="C116" s="27" t="s">
        <v>1043</v>
      </c>
      <c r="D116" s="27">
        <v>5440034916071</v>
      </c>
      <c r="E116" s="27" t="s">
        <v>867</v>
      </c>
      <c r="F116" s="27" t="s">
        <v>939</v>
      </c>
      <c r="G116" s="27" t="s">
        <v>683</v>
      </c>
      <c r="H116" s="28" t="s">
        <v>642</v>
      </c>
      <c r="I116" s="2">
        <v>11059</v>
      </c>
      <c r="J116" s="2">
        <v>66510</v>
      </c>
      <c r="K116" s="30">
        <f t="shared" si="2"/>
        <v>55451</v>
      </c>
    </row>
    <row r="117" spans="1:11" ht="57">
      <c r="A117" s="25">
        <v>37147</v>
      </c>
      <c r="B117" s="25" t="s">
        <v>1044</v>
      </c>
      <c r="C117" s="25" t="s">
        <v>1035</v>
      </c>
      <c r="D117" s="25">
        <v>5440050675053</v>
      </c>
      <c r="E117" s="25" t="s">
        <v>867</v>
      </c>
      <c r="F117" s="25" t="s">
        <v>939</v>
      </c>
      <c r="G117" s="25" t="s">
        <v>683</v>
      </c>
      <c r="H117" s="26" t="s">
        <v>642</v>
      </c>
      <c r="I117" s="2">
        <v>11059</v>
      </c>
      <c r="J117" s="2">
        <v>66510</v>
      </c>
      <c r="K117" s="30">
        <f t="shared" si="2"/>
        <v>55451</v>
      </c>
    </row>
    <row r="118" spans="1:11" ht="57">
      <c r="A118" s="27">
        <v>37251</v>
      </c>
      <c r="B118" s="27" t="s">
        <v>1045</v>
      </c>
      <c r="C118" s="27" t="s">
        <v>686</v>
      </c>
      <c r="D118" s="27">
        <v>5440139551653</v>
      </c>
      <c r="E118" s="27" t="s">
        <v>867</v>
      </c>
      <c r="F118" s="27" t="s">
        <v>939</v>
      </c>
      <c r="G118" s="27" t="s">
        <v>683</v>
      </c>
      <c r="H118" s="28" t="s">
        <v>642</v>
      </c>
      <c r="I118" s="2">
        <v>11059</v>
      </c>
      <c r="J118" s="2">
        <v>66510</v>
      </c>
      <c r="K118" s="30">
        <f t="shared" si="2"/>
        <v>55451</v>
      </c>
    </row>
    <row r="119" spans="1:11" ht="57">
      <c r="A119" s="25">
        <v>37485</v>
      </c>
      <c r="B119" s="25" t="s">
        <v>1046</v>
      </c>
      <c r="C119" s="25" t="s">
        <v>1047</v>
      </c>
      <c r="D119" s="25">
        <v>5440004679027</v>
      </c>
      <c r="E119" s="25" t="s">
        <v>867</v>
      </c>
      <c r="F119" s="25" t="s">
        <v>939</v>
      </c>
      <c r="G119" s="25" t="s">
        <v>683</v>
      </c>
      <c r="H119" s="26" t="s">
        <v>642</v>
      </c>
      <c r="I119" s="2">
        <v>11059</v>
      </c>
      <c r="J119" s="2">
        <v>66510</v>
      </c>
      <c r="K119" s="30">
        <f t="shared" si="2"/>
        <v>55451</v>
      </c>
    </row>
    <row r="120" spans="1:11" ht="57">
      <c r="A120" s="27">
        <v>37531</v>
      </c>
      <c r="B120" s="27" t="s">
        <v>728</v>
      </c>
      <c r="C120" s="27" t="s">
        <v>1048</v>
      </c>
      <c r="D120" s="27">
        <v>5440098043129</v>
      </c>
      <c r="E120" s="27" t="s">
        <v>867</v>
      </c>
      <c r="F120" s="27" t="s">
        <v>939</v>
      </c>
      <c r="G120" s="27" t="s">
        <v>683</v>
      </c>
      <c r="H120" s="28" t="s">
        <v>642</v>
      </c>
      <c r="I120" s="2">
        <v>11059</v>
      </c>
      <c r="J120" s="2">
        <v>66510</v>
      </c>
      <c r="K120" s="30">
        <f t="shared" si="2"/>
        <v>55451</v>
      </c>
    </row>
    <row r="121" spans="1:11" ht="57">
      <c r="A121" s="25">
        <v>37600</v>
      </c>
      <c r="B121" s="25" t="s">
        <v>1049</v>
      </c>
      <c r="C121" s="25" t="s">
        <v>978</v>
      </c>
      <c r="D121" s="25">
        <v>5440121820541</v>
      </c>
      <c r="E121" s="25" t="s">
        <v>867</v>
      </c>
      <c r="F121" s="25" t="s">
        <v>939</v>
      </c>
      <c r="G121" s="25" t="s">
        <v>683</v>
      </c>
      <c r="H121" s="26" t="s">
        <v>642</v>
      </c>
      <c r="I121" s="2">
        <v>11059</v>
      </c>
      <c r="J121" s="2">
        <v>66510</v>
      </c>
      <c r="K121" s="30">
        <f t="shared" si="2"/>
        <v>55451</v>
      </c>
    </row>
    <row r="122" spans="1:11" ht="57">
      <c r="A122" s="27">
        <v>37606</v>
      </c>
      <c r="B122" s="27" t="s">
        <v>1050</v>
      </c>
      <c r="C122" s="27" t="s">
        <v>750</v>
      </c>
      <c r="D122" s="27">
        <v>5440178438347</v>
      </c>
      <c r="E122" s="27" t="s">
        <v>867</v>
      </c>
      <c r="F122" s="27" t="s">
        <v>939</v>
      </c>
      <c r="G122" s="27" t="s">
        <v>683</v>
      </c>
      <c r="H122" s="28" t="s">
        <v>642</v>
      </c>
      <c r="I122" s="2">
        <v>11059</v>
      </c>
      <c r="J122" s="2">
        <v>66510</v>
      </c>
      <c r="K122" s="30">
        <f t="shared" si="2"/>
        <v>55451</v>
      </c>
    </row>
    <row r="123" spans="1:11" ht="57">
      <c r="A123" s="25">
        <v>38283</v>
      </c>
      <c r="B123" s="25" t="s">
        <v>1051</v>
      </c>
      <c r="C123" s="25" t="s">
        <v>1052</v>
      </c>
      <c r="D123" s="25">
        <v>5440072467993</v>
      </c>
      <c r="E123" s="25" t="s">
        <v>867</v>
      </c>
      <c r="F123" s="25" t="s">
        <v>939</v>
      </c>
      <c r="G123" s="25" t="s">
        <v>683</v>
      </c>
      <c r="H123" s="26" t="s">
        <v>642</v>
      </c>
      <c r="I123" s="2">
        <v>11059</v>
      </c>
      <c r="J123" s="2">
        <v>66510</v>
      </c>
      <c r="K123" s="30">
        <f t="shared" si="2"/>
        <v>55451</v>
      </c>
    </row>
    <row r="124" spans="1:11" ht="57">
      <c r="A124" s="27">
        <v>38481</v>
      </c>
      <c r="B124" s="27" t="s">
        <v>1053</v>
      </c>
      <c r="C124" s="27" t="s">
        <v>1054</v>
      </c>
      <c r="D124" s="27">
        <v>5440010988025</v>
      </c>
      <c r="E124" s="27" t="s">
        <v>867</v>
      </c>
      <c r="F124" s="27" t="s">
        <v>939</v>
      </c>
      <c r="G124" s="27" t="s">
        <v>683</v>
      </c>
      <c r="H124" s="28" t="s">
        <v>642</v>
      </c>
      <c r="I124" s="2">
        <v>11059</v>
      </c>
      <c r="J124" s="2">
        <v>66510</v>
      </c>
      <c r="K124" s="30">
        <f t="shared" si="2"/>
        <v>55451</v>
      </c>
    </row>
    <row r="125" spans="1:11" ht="57">
      <c r="A125" s="25">
        <v>38729</v>
      </c>
      <c r="B125" s="25" t="s">
        <v>1055</v>
      </c>
      <c r="C125" s="25" t="s">
        <v>1056</v>
      </c>
      <c r="D125" s="25">
        <v>5650358087221</v>
      </c>
      <c r="E125" s="25" t="s">
        <v>867</v>
      </c>
      <c r="F125" s="25" t="s">
        <v>939</v>
      </c>
      <c r="G125" s="25" t="s">
        <v>683</v>
      </c>
      <c r="H125" s="26" t="s">
        <v>642</v>
      </c>
      <c r="I125" s="2">
        <v>11059</v>
      </c>
      <c r="J125" s="2">
        <v>66510</v>
      </c>
      <c r="K125" s="30">
        <f t="shared" si="2"/>
        <v>55451</v>
      </c>
    </row>
    <row r="126" spans="1:11" ht="57">
      <c r="A126" s="27">
        <v>39102</v>
      </c>
      <c r="B126" s="27" t="s">
        <v>1057</v>
      </c>
      <c r="C126" s="27" t="s">
        <v>1058</v>
      </c>
      <c r="D126" s="27">
        <v>5440004597635</v>
      </c>
      <c r="E126" s="27" t="s">
        <v>867</v>
      </c>
      <c r="F126" s="27" t="s">
        <v>939</v>
      </c>
      <c r="G126" s="27" t="s">
        <v>683</v>
      </c>
      <c r="H126" s="28" t="s">
        <v>642</v>
      </c>
      <c r="I126" s="2">
        <v>11059</v>
      </c>
      <c r="J126" s="2">
        <v>66510</v>
      </c>
      <c r="K126" s="30">
        <f t="shared" si="2"/>
        <v>55451</v>
      </c>
    </row>
    <row r="127" spans="1:11" ht="57">
      <c r="A127" s="25">
        <v>39355</v>
      </c>
      <c r="B127" s="25" t="s">
        <v>1059</v>
      </c>
      <c r="C127" s="25" t="s">
        <v>1060</v>
      </c>
      <c r="D127" s="25">
        <v>5440037549759</v>
      </c>
      <c r="E127" s="25" t="s">
        <v>867</v>
      </c>
      <c r="F127" s="25" t="s">
        <v>939</v>
      </c>
      <c r="G127" s="25" t="s">
        <v>683</v>
      </c>
      <c r="H127" s="26" t="s">
        <v>642</v>
      </c>
      <c r="I127" s="2">
        <v>11059</v>
      </c>
      <c r="J127" s="2">
        <v>66510</v>
      </c>
      <c r="K127" s="30">
        <f t="shared" si="2"/>
        <v>55451</v>
      </c>
    </row>
    <row r="128" spans="1:11" ht="57">
      <c r="A128" s="27">
        <v>40135</v>
      </c>
      <c r="B128" s="27" t="s">
        <v>1061</v>
      </c>
      <c r="C128" s="27" t="s">
        <v>892</v>
      </c>
      <c r="D128" s="27">
        <v>5230135710731</v>
      </c>
      <c r="E128" s="27" t="s">
        <v>867</v>
      </c>
      <c r="F128" s="27" t="s">
        <v>939</v>
      </c>
      <c r="G128" s="27" t="s">
        <v>683</v>
      </c>
      <c r="H128" s="28" t="s">
        <v>642</v>
      </c>
      <c r="I128" s="2">
        <v>11059</v>
      </c>
      <c r="J128" s="2">
        <v>66510</v>
      </c>
      <c r="K128" s="30">
        <f t="shared" si="2"/>
        <v>55451</v>
      </c>
    </row>
    <row r="129" spans="1:11" ht="57">
      <c r="A129" s="25">
        <v>40403</v>
      </c>
      <c r="B129" s="25" t="s">
        <v>1062</v>
      </c>
      <c r="C129" s="25" t="s">
        <v>1063</v>
      </c>
      <c r="D129" s="25">
        <v>5440027801609</v>
      </c>
      <c r="E129" s="25" t="s">
        <v>867</v>
      </c>
      <c r="F129" s="25" t="s">
        <v>939</v>
      </c>
      <c r="G129" s="25" t="s">
        <v>683</v>
      </c>
      <c r="H129" s="26" t="s">
        <v>642</v>
      </c>
      <c r="I129" s="2">
        <v>11059</v>
      </c>
      <c r="J129" s="2">
        <v>66510</v>
      </c>
      <c r="K129" s="30">
        <f t="shared" si="2"/>
        <v>55451</v>
      </c>
    </row>
    <row r="130" spans="1:11" ht="57">
      <c r="A130" s="27">
        <v>40426</v>
      </c>
      <c r="B130" s="27" t="s">
        <v>1064</v>
      </c>
      <c r="C130" s="27" t="s">
        <v>797</v>
      </c>
      <c r="D130" s="27">
        <v>5160211228719</v>
      </c>
      <c r="E130" s="27" t="s">
        <v>867</v>
      </c>
      <c r="F130" s="27" t="s">
        <v>939</v>
      </c>
      <c r="G130" s="27" t="s">
        <v>683</v>
      </c>
      <c r="H130" s="28" t="s">
        <v>642</v>
      </c>
      <c r="I130" s="2">
        <v>11059</v>
      </c>
      <c r="J130" s="2">
        <v>66510</v>
      </c>
      <c r="K130" s="30">
        <f t="shared" si="2"/>
        <v>55451</v>
      </c>
    </row>
    <row r="131" spans="1:11" ht="57">
      <c r="A131" s="29" t="s">
        <v>1065</v>
      </c>
      <c r="B131" s="2"/>
      <c r="C131" s="2"/>
      <c r="D131" s="2"/>
      <c r="E131" s="2"/>
      <c r="F131" s="2"/>
      <c r="G131" s="2"/>
      <c r="H131" s="2"/>
      <c r="I131" s="30">
        <f>SUM(I81:I130)</f>
        <v>531474</v>
      </c>
      <c r="J131" s="30">
        <f>SUM(J81:J130)</f>
        <v>3325500</v>
      </c>
      <c r="K131" s="30">
        <f>SUM(K81:K130)</f>
        <v>2794026</v>
      </c>
    </row>
    <row r="132" spans="1:11" ht="30">
      <c r="A132" s="23" t="s">
        <v>631</v>
      </c>
      <c r="B132" s="23" t="s">
        <v>632</v>
      </c>
      <c r="C132" s="23" t="s">
        <v>633</v>
      </c>
      <c r="D132" s="23" t="s">
        <v>634</v>
      </c>
      <c r="E132" s="23" t="s">
        <v>635</v>
      </c>
      <c r="F132" s="23" t="s">
        <v>636</v>
      </c>
      <c r="G132" s="23" t="s">
        <v>637</v>
      </c>
      <c r="H132" s="23" t="s">
        <v>638</v>
      </c>
      <c r="I132" s="24" t="s">
        <v>677</v>
      </c>
      <c r="J132" s="24" t="s">
        <v>863</v>
      </c>
      <c r="K132" s="24" t="s">
        <v>864</v>
      </c>
    </row>
    <row r="133" spans="1:11" ht="57">
      <c r="A133" s="25">
        <v>44934</v>
      </c>
      <c r="B133" s="25" t="s">
        <v>1053</v>
      </c>
      <c r="C133" s="25" t="s">
        <v>1066</v>
      </c>
      <c r="D133" s="25">
        <v>5440068164521</v>
      </c>
      <c r="E133" s="25" t="s">
        <v>867</v>
      </c>
      <c r="F133" s="25" t="s">
        <v>939</v>
      </c>
      <c r="G133" s="25" t="s">
        <v>779</v>
      </c>
      <c r="H133" s="26" t="s">
        <v>642</v>
      </c>
      <c r="I133" s="2">
        <v>13265</v>
      </c>
      <c r="J133" s="2">
        <v>36066</v>
      </c>
      <c r="K133" s="30">
        <f>SUM(J133-I133)</f>
        <v>22801</v>
      </c>
    </row>
    <row r="134" spans="1:11" ht="57">
      <c r="A134" s="27">
        <v>45243</v>
      </c>
      <c r="B134" s="27" t="s">
        <v>1067</v>
      </c>
      <c r="C134" s="27" t="s">
        <v>1068</v>
      </c>
      <c r="D134" s="27">
        <v>5310272914967</v>
      </c>
      <c r="E134" s="27" t="s">
        <v>867</v>
      </c>
      <c r="F134" s="27" t="s">
        <v>939</v>
      </c>
      <c r="G134" s="27" t="s">
        <v>779</v>
      </c>
      <c r="H134" s="28" t="s">
        <v>642</v>
      </c>
      <c r="I134" s="2">
        <v>13265</v>
      </c>
      <c r="J134" s="2">
        <v>36066</v>
      </c>
      <c r="K134" s="30">
        <f t="shared" ref="K134:K182" si="3">SUM(J134-I134)</f>
        <v>22801</v>
      </c>
    </row>
    <row r="135" spans="1:11" ht="57">
      <c r="A135" s="25">
        <v>45294</v>
      </c>
      <c r="B135" s="25" t="s">
        <v>1069</v>
      </c>
      <c r="C135" s="25" t="s">
        <v>1070</v>
      </c>
      <c r="D135" s="25">
        <v>5440003382529</v>
      </c>
      <c r="E135" s="25" t="s">
        <v>867</v>
      </c>
      <c r="F135" s="25" t="s">
        <v>939</v>
      </c>
      <c r="G135" s="25" t="s">
        <v>779</v>
      </c>
      <c r="H135" s="26" t="s">
        <v>642</v>
      </c>
      <c r="I135" s="2">
        <v>13265</v>
      </c>
      <c r="J135" s="2">
        <v>36066</v>
      </c>
      <c r="K135" s="30">
        <f t="shared" si="3"/>
        <v>22801</v>
      </c>
    </row>
    <row r="136" spans="1:11" ht="57">
      <c r="A136" s="27">
        <v>45295</v>
      </c>
      <c r="B136" s="27" t="s">
        <v>1071</v>
      </c>
      <c r="C136" s="27" t="s">
        <v>1072</v>
      </c>
      <c r="D136" s="27">
        <v>5440096664563</v>
      </c>
      <c r="E136" s="27" t="s">
        <v>867</v>
      </c>
      <c r="F136" s="27" t="s">
        <v>939</v>
      </c>
      <c r="G136" s="27" t="s">
        <v>779</v>
      </c>
      <c r="H136" s="28" t="s">
        <v>642</v>
      </c>
      <c r="I136" s="2">
        <v>13265</v>
      </c>
      <c r="J136" s="2">
        <v>36066</v>
      </c>
      <c r="K136" s="30">
        <f t="shared" si="3"/>
        <v>22801</v>
      </c>
    </row>
    <row r="137" spans="1:11" ht="57">
      <c r="A137" s="25">
        <v>45473</v>
      </c>
      <c r="B137" s="25" t="s">
        <v>1073</v>
      </c>
      <c r="C137" s="25" t="s">
        <v>1074</v>
      </c>
      <c r="D137" s="25">
        <v>5120120388323</v>
      </c>
      <c r="E137" s="25" t="s">
        <v>867</v>
      </c>
      <c r="F137" s="25" t="s">
        <v>939</v>
      </c>
      <c r="G137" s="25" t="s">
        <v>779</v>
      </c>
      <c r="H137" s="26" t="s">
        <v>642</v>
      </c>
      <c r="I137" s="2">
        <v>13265</v>
      </c>
      <c r="J137" s="2">
        <v>36066</v>
      </c>
      <c r="K137" s="30">
        <f t="shared" si="3"/>
        <v>22801</v>
      </c>
    </row>
    <row r="138" spans="1:11" ht="57">
      <c r="A138" s="27">
        <v>46249</v>
      </c>
      <c r="B138" s="27" t="s">
        <v>749</v>
      </c>
      <c r="C138" s="27" t="s">
        <v>693</v>
      </c>
      <c r="D138" s="27">
        <v>5440029552377</v>
      </c>
      <c r="E138" s="27" t="s">
        <v>867</v>
      </c>
      <c r="F138" s="27" t="s">
        <v>939</v>
      </c>
      <c r="G138" s="27" t="s">
        <v>779</v>
      </c>
      <c r="H138" s="28" t="s">
        <v>642</v>
      </c>
      <c r="I138" s="2">
        <v>13265</v>
      </c>
      <c r="J138" s="2">
        <v>36066</v>
      </c>
      <c r="K138" s="30">
        <f t="shared" si="3"/>
        <v>22801</v>
      </c>
    </row>
    <row r="139" spans="1:11" ht="57">
      <c r="A139" s="25">
        <v>47222</v>
      </c>
      <c r="B139" s="25" t="s">
        <v>974</v>
      </c>
      <c r="C139" s="25" t="s">
        <v>1075</v>
      </c>
      <c r="D139" s="25">
        <v>5650363816471</v>
      </c>
      <c r="E139" s="25" t="s">
        <v>867</v>
      </c>
      <c r="F139" s="25" t="s">
        <v>939</v>
      </c>
      <c r="G139" s="25" t="s">
        <v>779</v>
      </c>
      <c r="H139" s="26" t="s">
        <v>642</v>
      </c>
      <c r="I139" s="2">
        <v>13265</v>
      </c>
      <c r="J139" s="2">
        <v>36066</v>
      </c>
      <c r="K139" s="30">
        <f t="shared" si="3"/>
        <v>22801</v>
      </c>
    </row>
    <row r="140" spans="1:11" ht="57">
      <c r="A140" s="27">
        <v>47311</v>
      </c>
      <c r="B140" s="27" t="s">
        <v>978</v>
      </c>
      <c r="C140" s="27" t="s">
        <v>834</v>
      </c>
      <c r="D140" s="27">
        <v>5440130907193</v>
      </c>
      <c r="E140" s="27" t="s">
        <v>867</v>
      </c>
      <c r="F140" s="27" t="s">
        <v>939</v>
      </c>
      <c r="G140" s="27" t="s">
        <v>779</v>
      </c>
      <c r="H140" s="28" t="s">
        <v>642</v>
      </c>
      <c r="I140" s="2">
        <v>13265</v>
      </c>
      <c r="J140" s="2">
        <v>36066</v>
      </c>
      <c r="K140" s="30">
        <f t="shared" si="3"/>
        <v>22801</v>
      </c>
    </row>
    <row r="141" spans="1:11" ht="57">
      <c r="A141" s="25">
        <v>47406</v>
      </c>
      <c r="B141" s="25" t="s">
        <v>1076</v>
      </c>
      <c r="C141" s="25" t="s">
        <v>1077</v>
      </c>
      <c r="D141" s="25">
        <v>5440050268317</v>
      </c>
      <c r="E141" s="25" t="s">
        <v>867</v>
      </c>
      <c r="F141" s="25" t="s">
        <v>939</v>
      </c>
      <c r="G141" s="25" t="s">
        <v>779</v>
      </c>
      <c r="H141" s="26" t="s">
        <v>642</v>
      </c>
      <c r="I141" s="2">
        <v>13265</v>
      </c>
      <c r="J141" s="2">
        <v>36066</v>
      </c>
      <c r="K141" s="30">
        <f t="shared" si="3"/>
        <v>22801</v>
      </c>
    </row>
    <row r="142" spans="1:11" ht="57">
      <c r="A142" s="27">
        <v>47487</v>
      </c>
      <c r="B142" s="27" t="s">
        <v>1078</v>
      </c>
      <c r="C142" s="27" t="s">
        <v>1079</v>
      </c>
      <c r="D142" s="27">
        <v>5630152083449</v>
      </c>
      <c r="E142" s="27" t="s">
        <v>867</v>
      </c>
      <c r="F142" s="27" t="s">
        <v>939</v>
      </c>
      <c r="G142" s="27" t="s">
        <v>779</v>
      </c>
      <c r="H142" s="28" t="s">
        <v>642</v>
      </c>
      <c r="I142" s="2">
        <v>13265</v>
      </c>
      <c r="J142" s="2">
        <v>36066</v>
      </c>
      <c r="K142" s="30">
        <f t="shared" si="3"/>
        <v>22801</v>
      </c>
    </row>
    <row r="143" spans="1:11" ht="57">
      <c r="A143" s="25">
        <v>47750</v>
      </c>
      <c r="B143" s="25" t="s">
        <v>659</v>
      </c>
      <c r="C143" s="25" t="s">
        <v>1080</v>
      </c>
      <c r="D143" s="25">
        <v>5420106995579</v>
      </c>
      <c r="E143" s="25" t="s">
        <v>867</v>
      </c>
      <c r="F143" s="25" t="s">
        <v>939</v>
      </c>
      <c r="G143" s="25" t="s">
        <v>779</v>
      </c>
      <c r="H143" s="26" t="s">
        <v>642</v>
      </c>
      <c r="I143" s="2">
        <v>13265</v>
      </c>
      <c r="J143" s="2">
        <v>36066</v>
      </c>
      <c r="K143" s="30">
        <f t="shared" si="3"/>
        <v>22801</v>
      </c>
    </row>
    <row r="144" spans="1:11" ht="57">
      <c r="A144" s="27">
        <v>47829</v>
      </c>
      <c r="B144" s="27" t="s">
        <v>1081</v>
      </c>
      <c r="C144" s="27" t="s">
        <v>1082</v>
      </c>
      <c r="D144" s="27">
        <v>5440179476712</v>
      </c>
      <c r="E144" s="27" t="s">
        <v>867</v>
      </c>
      <c r="F144" s="27" t="s">
        <v>939</v>
      </c>
      <c r="G144" s="27" t="s">
        <v>779</v>
      </c>
      <c r="H144" s="28" t="s">
        <v>642</v>
      </c>
      <c r="I144" s="2">
        <v>13265</v>
      </c>
      <c r="J144" s="2">
        <v>36066</v>
      </c>
      <c r="K144" s="30">
        <f t="shared" si="3"/>
        <v>22801</v>
      </c>
    </row>
    <row r="145" spans="1:11" ht="57">
      <c r="A145" s="25">
        <v>48272</v>
      </c>
      <c r="B145" s="25" t="s">
        <v>849</v>
      </c>
      <c r="C145" s="25" t="s">
        <v>653</v>
      </c>
      <c r="D145" s="25">
        <v>5440147525853</v>
      </c>
      <c r="E145" s="25" t="s">
        <v>867</v>
      </c>
      <c r="F145" s="25" t="s">
        <v>939</v>
      </c>
      <c r="G145" s="25" t="s">
        <v>779</v>
      </c>
      <c r="H145" s="26" t="s">
        <v>642</v>
      </c>
      <c r="I145" s="2">
        <v>13265</v>
      </c>
      <c r="J145" s="2">
        <v>36066</v>
      </c>
      <c r="K145" s="30">
        <f t="shared" si="3"/>
        <v>22801</v>
      </c>
    </row>
    <row r="146" spans="1:11" ht="57">
      <c r="A146" s="27">
        <v>48329</v>
      </c>
      <c r="B146" s="27" t="s">
        <v>1083</v>
      </c>
      <c r="C146" s="27" t="s">
        <v>1084</v>
      </c>
      <c r="D146" s="27">
        <v>5520221663009</v>
      </c>
      <c r="E146" s="27" t="s">
        <v>867</v>
      </c>
      <c r="F146" s="27" t="s">
        <v>939</v>
      </c>
      <c r="G146" s="27" t="s">
        <v>779</v>
      </c>
      <c r="H146" s="28" t="s">
        <v>642</v>
      </c>
      <c r="I146" s="2">
        <v>13265</v>
      </c>
      <c r="J146" s="2">
        <v>36066</v>
      </c>
      <c r="K146" s="30">
        <f t="shared" si="3"/>
        <v>22801</v>
      </c>
    </row>
    <row r="147" spans="1:11" ht="57">
      <c r="A147" s="25">
        <v>48644</v>
      </c>
      <c r="B147" s="25" t="s">
        <v>849</v>
      </c>
      <c r="C147" s="25" t="s">
        <v>1053</v>
      </c>
      <c r="D147" s="25">
        <v>5450121559919</v>
      </c>
      <c r="E147" s="25" t="s">
        <v>867</v>
      </c>
      <c r="F147" s="25" t="s">
        <v>939</v>
      </c>
      <c r="G147" s="25" t="s">
        <v>779</v>
      </c>
      <c r="H147" s="26" t="s">
        <v>642</v>
      </c>
      <c r="I147" s="2">
        <v>13265</v>
      </c>
      <c r="J147" s="2">
        <v>36066</v>
      </c>
      <c r="K147" s="30">
        <f t="shared" si="3"/>
        <v>22801</v>
      </c>
    </row>
    <row r="148" spans="1:11" ht="57">
      <c r="A148" s="27">
        <v>49138</v>
      </c>
      <c r="B148" s="27" t="s">
        <v>1085</v>
      </c>
      <c r="C148" s="27" t="s">
        <v>1086</v>
      </c>
      <c r="D148" s="27">
        <v>5630133876053</v>
      </c>
      <c r="E148" s="27" t="s">
        <v>867</v>
      </c>
      <c r="F148" s="27" t="s">
        <v>939</v>
      </c>
      <c r="G148" s="27" t="s">
        <v>779</v>
      </c>
      <c r="H148" s="28" t="s">
        <v>642</v>
      </c>
      <c r="I148" s="2">
        <v>13265</v>
      </c>
      <c r="J148" s="2">
        <v>36066</v>
      </c>
      <c r="K148" s="30">
        <f t="shared" si="3"/>
        <v>22801</v>
      </c>
    </row>
    <row r="149" spans="1:11" ht="57">
      <c r="A149" s="25">
        <v>49320</v>
      </c>
      <c r="B149" s="25" t="s">
        <v>1087</v>
      </c>
      <c r="C149" s="25" t="s">
        <v>701</v>
      </c>
      <c r="D149" s="25">
        <v>5650307201019</v>
      </c>
      <c r="E149" s="25" t="s">
        <v>867</v>
      </c>
      <c r="F149" s="25" t="s">
        <v>939</v>
      </c>
      <c r="G149" s="25" t="s">
        <v>779</v>
      </c>
      <c r="H149" s="26" t="s">
        <v>642</v>
      </c>
      <c r="I149" s="2">
        <v>13265</v>
      </c>
      <c r="J149" s="2">
        <v>36066</v>
      </c>
      <c r="K149" s="30">
        <f t="shared" si="3"/>
        <v>22801</v>
      </c>
    </row>
    <row r="150" spans="1:11" ht="57">
      <c r="A150" s="27">
        <v>49582</v>
      </c>
      <c r="B150" s="27" t="s">
        <v>1088</v>
      </c>
      <c r="C150" s="27" t="s">
        <v>1089</v>
      </c>
      <c r="D150" s="27">
        <v>5440113043697</v>
      </c>
      <c r="E150" s="27" t="s">
        <v>867</v>
      </c>
      <c r="F150" s="27" t="s">
        <v>939</v>
      </c>
      <c r="G150" s="27" t="s">
        <v>779</v>
      </c>
      <c r="H150" s="28" t="s">
        <v>642</v>
      </c>
      <c r="I150" s="2">
        <v>13265</v>
      </c>
      <c r="J150" s="2">
        <v>36066</v>
      </c>
      <c r="K150" s="30">
        <f t="shared" si="3"/>
        <v>22801</v>
      </c>
    </row>
    <row r="151" spans="1:11" ht="57">
      <c r="A151" s="25">
        <v>49647</v>
      </c>
      <c r="B151" s="25" t="s">
        <v>1090</v>
      </c>
      <c r="C151" s="25" t="s">
        <v>797</v>
      </c>
      <c r="D151" s="25">
        <v>5530287063491</v>
      </c>
      <c r="E151" s="25" t="s">
        <v>867</v>
      </c>
      <c r="F151" s="25" t="s">
        <v>939</v>
      </c>
      <c r="G151" s="25" t="s">
        <v>779</v>
      </c>
      <c r="H151" s="26" t="s">
        <v>642</v>
      </c>
      <c r="I151" s="2">
        <v>13265</v>
      </c>
      <c r="J151" s="2">
        <v>36066</v>
      </c>
      <c r="K151" s="30">
        <f t="shared" si="3"/>
        <v>22801</v>
      </c>
    </row>
    <row r="152" spans="1:11" ht="57">
      <c r="A152" s="27">
        <v>50064</v>
      </c>
      <c r="B152" s="27" t="s">
        <v>1091</v>
      </c>
      <c r="C152" s="27" t="s">
        <v>1092</v>
      </c>
      <c r="D152" s="27">
        <v>5520241685839</v>
      </c>
      <c r="E152" s="27" t="s">
        <v>867</v>
      </c>
      <c r="F152" s="27" t="s">
        <v>939</v>
      </c>
      <c r="G152" s="27" t="s">
        <v>779</v>
      </c>
      <c r="H152" s="28" t="s">
        <v>642</v>
      </c>
      <c r="I152" s="2">
        <v>13265</v>
      </c>
      <c r="J152" s="2">
        <v>36066</v>
      </c>
      <c r="K152" s="30">
        <f t="shared" si="3"/>
        <v>22801</v>
      </c>
    </row>
    <row r="153" spans="1:11" ht="57">
      <c r="A153" s="25">
        <v>50675</v>
      </c>
      <c r="B153" s="25" t="s">
        <v>1093</v>
      </c>
      <c r="C153" s="25" t="s">
        <v>1094</v>
      </c>
      <c r="D153" s="25">
        <v>5440197035408</v>
      </c>
      <c r="E153" s="25" t="s">
        <v>867</v>
      </c>
      <c r="F153" s="25" t="s">
        <v>939</v>
      </c>
      <c r="G153" s="25" t="s">
        <v>779</v>
      </c>
      <c r="H153" s="26" t="s">
        <v>642</v>
      </c>
      <c r="I153" s="2">
        <v>13265</v>
      </c>
      <c r="J153" s="2">
        <v>36066</v>
      </c>
      <c r="K153" s="30">
        <f t="shared" si="3"/>
        <v>22801</v>
      </c>
    </row>
    <row r="154" spans="1:11" ht="57">
      <c r="A154" s="27">
        <v>50851</v>
      </c>
      <c r="B154" s="27" t="s">
        <v>1095</v>
      </c>
      <c r="C154" s="27" t="s">
        <v>930</v>
      </c>
      <c r="D154" s="27">
        <v>5440031244253</v>
      </c>
      <c r="E154" s="27" t="s">
        <v>867</v>
      </c>
      <c r="F154" s="27" t="s">
        <v>939</v>
      </c>
      <c r="G154" s="27" t="s">
        <v>779</v>
      </c>
      <c r="H154" s="28" t="s">
        <v>642</v>
      </c>
      <c r="I154" s="2">
        <v>13265</v>
      </c>
      <c r="J154" s="2">
        <v>36066</v>
      </c>
      <c r="K154" s="30">
        <f t="shared" si="3"/>
        <v>22801</v>
      </c>
    </row>
    <row r="155" spans="1:11" ht="57">
      <c r="A155" s="25">
        <v>51099</v>
      </c>
      <c r="B155" s="25" t="s">
        <v>840</v>
      </c>
      <c r="C155" s="25" t="s">
        <v>834</v>
      </c>
      <c r="D155" s="25">
        <v>5170103556217</v>
      </c>
      <c r="E155" s="25" t="s">
        <v>867</v>
      </c>
      <c r="F155" s="25" t="s">
        <v>939</v>
      </c>
      <c r="G155" s="25" t="s">
        <v>779</v>
      </c>
      <c r="H155" s="26" t="s">
        <v>642</v>
      </c>
      <c r="I155" s="2">
        <v>13265</v>
      </c>
      <c r="J155" s="2">
        <v>36066</v>
      </c>
      <c r="K155" s="30">
        <f t="shared" si="3"/>
        <v>22801</v>
      </c>
    </row>
    <row r="156" spans="1:11" ht="71.25">
      <c r="A156" s="27">
        <v>51244</v>
      </c>
      <c r="B156" s="27" t="s">
        <v>1096</v>
      </c>
      <c r="C156" s="27" t="s">
        <v>1097</v>
      </c>
      <c r="D156" s="27">
        <v>5440173713827</v>
      </c>
      <c r="E156" s="27" t="s">
        <v>867</v>
      </c>
      <c r="F156" s="27" t="s">
        <v>939</v>
      </c>
      <c r="G156" s="27" t="s">
        <v>779</v>
      </c>
      <c r="H156" s="28" t="s">
        <v>642</v>
      </c>
      <c r="I156" s="2">
        <v>13265</v>
      </c>
      <c r="J156" s="2">
        <v>36066</v>
      </c>
      <c r="K156" s="30">
        <f t="shared" si="3"/>
        <v>22801</v>
      </c>
    </row>
    <row r="157" spans="1:11" ht="57">
      <c r="A157" s="25">
        <v>51475</v>
      </c>
      <c r="B157" s="25" t="s">
        <v>1098</v>
      </c>
      <c r="C157" s="25" t="s">
        <v>1099</v>
      </c>
      <c r="D157" s="25">
        <v>5340230475181</v>
      </c>
      <c r="E157" s="25" t="s">
        <v>867</v>
      </c>
      <c r="F157" s="25" t="s">
        <v>939</v>
      </c>
      <c r="G157" s="25" t="s">
        <v>779</v>
      </c>
      <c r="H157" s="26" t="s">
        <v>642</v>
      </c>
      <c r="I157" s="2">
        <v>13265</v>
      </c>
      <c r="J157" s="2">
        <v>36066</v>
      </c>
      <c r="K157" s="30">
        <f t="shared" si="3"/>
        <v>22801</v>
      </c>
    </row>
    <row r="158" spans="1:11" ht="57">
      <c r="A158" s="27">
        <v>51541</v>
      </c>
      <c r="B158" s="27" t="s">
        <v>1100</v>
      </c>
      <c r="C158" s="27" t="s">
        <v>902</v>
      </c>
      <c r="D158" s="27">
        <v>71450273522</v>
      </c>
      <c r="E158" s="27" t="s">
        <v>867</v>
      </c>
      <c r="F158" s="27" t="s">
        <v>939</v>
      </c>
      <c r="G158" s="27" t="s">
        <v>779</v>
      </c>
      <c r="H158" s="28" t="s">
        <v>642</v>
      </c>
      <c r="I158" s="2">
        <v>13265</v>
      </c>
      <c r="J158" s="2">
        <v>36066</v>
      </c>
      <c r="K158" s="30">
        <f t="shared" si="3"/>
        <v>22801</v>
      </c>
    </row>
    <row r="159" spans="1:11" ht="57">
      <c r="A159" s="25">
        <v>51795</v>
      </c>
      <c r="B159" s="25" t="s">
        <v>1101</v>
      </c>
      <c r="C159" s="25" t="s">
        <v>906</v>
      </c>
      <c r="D159" s="25">
        <v>5440106949479</v>
      </c>
      <c r="E159" s="25" t="s">
        <v>867</v>
      </c>
      <c r="F159" s="25" t="s">
        <v>939</v>
      </c>
      <c r="G159" s="25" t="s">
        <v>779</v>
      </c>
      <c r="H159" s="26" t="s">
        <v>642</v>
      </c>
      <c r="I159" s="2">
        <v>13265</v>
      </c>
      <c r="J159" s="2">
        <v>36066</v>
      </c>
      <c r="K159" s="30">
        <f t="shared" si="3"/>
        <v>22801</v>
      </c>
    </row>
    <row r="160" spans="1:11" ht="57">
      <c r="A160" s="27">
        <v>51840</v>
      </c>
      <c r="B160" s="27" t="s">
        <v>1102</v>
      </c>
      <c r="C160" s="27" t="s">
        <v>1103</v>
      </c>
      <c r="D160" s="27">
        <v>5310225970491</v>
      </c>
      <c r="E160" s="27" t="s">
        <v>867</v>
      </c>
      <c r="F160" s="27" t="s">
        <v>939</v>
      </c>
      <c r="G160" s="27" t="s">
        <v>779</v>
      </c>
      <c r="H160" s="28" t="s">
        <v>642</v>
      </c>
      <c r="I160" s="2">
        <v>13265</v>
      </c>
      <c r="J160" s="2">
        <v>36066</v>
      </c>
      <c r="K160" s="30">
        <f t="shared" si="3"/>
        <v>22801</v>
      </c>
    </row>
    <row r="161" spans="1:11" ht="57">
      <c r="A161" s="25">
        <v>51868</v>
      </c>
      <c r="B161" s="25" t="s">
        <v>1104</v>
      </c>
      <c r="C161" s="25" t="s">
        <v>1105</v>
      </c>
      <c r="D161" s="25">
        <v>5330643847845</v>
      </c>
      <c r="E161" s="25" t="s">
        <v>867</v>
      </c>
      <c r="F161" s="25" t="s">
        <v>939</v>
      </c>
      <c r="G161" s="25" t="s">
        <v>779</v>
      </c>
      <c r="H161" s="26" t="s">
        <v>642</v>
      </c>
      <c r="I161" s="2">
        <v>13265</v>
      </c>
      <c r="J161" s="2">
        <v>36066</v>
      </c>
      <c r="K161" s="30">
        <f t="shared" si="3"/>
        <v>22801</v>
      </c>
    </row>
    <row r="162" spans="1:11" ht="57">
      <c r="A162" s="27">
        <v>51942</v>
      </c>
      <c r="B162" s="27" t="s">
        <v>1106</v>
      </c>
      <c r="C162" s="27" t="s">
        <v>914</v>
      </c>
      <c r="D162" s="27">
        <v>5220376763709</v>
      </c>
      <c r="E162" s="27" t="s">
        <v>867</v>
      </c>
      <c r="F162" s="27" t="s">
        <v>939</v>
      </c>
      <c r="G162" s="27" t="s">
        <v>779</v>
      </c>
      <c r="H162" s="28" t="s">
        <v>642</v>
      </c>
      <c r="I162" s="2">
        <v>13265</v>
      </c>
      <c r="J162" s="2">
        <v>36066</v>
      </c>
      <c r="K162" s="30">
        <f t="shared" si="3"/>
        <v>22801</v>
      </c>
    </row>
    <row r="163" spans="1:11" ht="57">
      <c r="A163" s="25">
        <v>52016</v>
      </c>
      <c r="B163" s="25" t="s">
        <v>1107</v>
      </c>
      <c r="C163" s="25" t="s">
        <v>1108</v>
      </c>
      <c r="D163" s="25">
        <v>5650304975847</v>
      </c>
      <c r="E163" s="25" t="s">
        <v>867</v>
      </c>
      <c r="F163" s="25" t="s">
        <v>939</v>
      </c>
      <c r="G163" s="25" t="s">
        <v>779</v>
      </c>
      <c r="H163" s="26" t="s">
        <v>642</v>
      </c>
      <c r="I163" s="2">
        <v>13265</v>
      </c>
      <c r="J163" s="2">
        <v>36066</v>
      </c>
      <c r="K163" s="30">
        <f t="shared" si="3"/>
        <v>22801</v>
      </c>
    </row>
    <row r="164" spans="1:11" ht="57">
      <c r="A164" s="27">
        <v>52175</v>
      </c>
      <c r="B164" s="27" t="s">
        <v>1109</v>
      </c>
      <c r="C164" s="27" t="s">
        <v>816</v>
      </c>
      <c r="D164" s="27">
        <v>5440132976541</v>
      </c>
      <c r="E164" s="27" t="s">
        <v>867</v>
      </c>
      <c r="F164" s="27" t="s">
        <v>939</v>
      </c>
      <c r="G164" s="27" t="s">
        <v>779</v>
      </c>
      <c r="H164" s="28" t="s">
        <v>642</v>
      </c>
      <c r="I164" s="2">
        <v>13265</v>
      </c>
      <c r="J164" s="2">
        <v>36066</v>
      </c>
      <c r="K164" s="30">
        <f t="shared" si="3"/>
        <v>22801</v>
      </c>
    </row>
    <row r="165" spans="1:11" ht="57">
      <c r="A165" s="25">
        <v>52265</v>
      </c>
      <c r="B165" s="25" t="s">
        <v>1110</v>
      </c>
      <c r="C165" s="25" t="s">
        <v>742</v>
      </c>
      <c r="D165" s="25">
        <v>5630201543309</v>
      </c>
      <c r="E165" s="25" t="s">
        <v>867</v>
      </c>
      <c r="F165" s="25" t="s">
        <v>939</v>
      </c>
      <c r="G165" s="25" t="s">
        <v>779</v>
      </c>
      <c r="H165" s="26" t="s">
        <v>642</v>
      </c>
      <c r="I165" s="2">
        <v>13265</v>
      </c>
      <c r="J165" s="2">
        <v>36066</v>
      </c>
      <c r="K165" s="30">
        <f t="shared" si="3"/>
        <v>22801</v>
      </c>
    </row>
    <row r="166" spans="1:11" ht="71.25">
      <c r="A166" s="27">
        <v>52799</v>
      </c>
      <c r="B166" s="27" t="s">
        <v>1111</v>
      </c>
      <c r="C166" s="27" t="s">
        <v>1112</v>
      </c>
      <c r="D166" s="27">
        <v>5340278990197</v>
      </c>
      <c r="E166" s="27" t="s">
        <v>867</v>
      </c>
      <c r="F166" s="27" t="s">
        <v>939</v>
      </c>
      <c r="G166" s="27" t="s">
        <v>779</v>
      </c>
      <c r="H166" s="28" t="s">
        <v>642</v>
      </c>
      <c r="I166" s="2">
        <v>13265</v>
      </c>
      <c r="J166" s="2">
        <v>36066</v>
      </c>
      <c r="K166" s="30">
        <f t="shared" si="3"/>
        <v>22801</v>
      </c>
    </row>
    <row r="167" spans="1:11" ht="57">
      <c r="A167" s="25">
        <v>52800</v>
      </c>
      <c r="B167" s="25" t="s">
        <v>1113</v>
      </c>
      <c r="C167" s="25" t="s">
        <v>1114</v>
      </c>
      <c r="D167" s="25">
        <v>5440165907759</v>
      </c>
      <c r="E167" s="25" t="s">
        <v>867</v>
      </c>
      <c r="F167" s="25" t="s">
        <v>939</v>
      </c>
      <c r="G167" s="25" t="s">
        <v>779</v>
      </c>
      <c r="H167" s="26" t="s">
        <v>642</v>
      </c>
      <c r="I167" s="2">
        <v>13265</v>
      </c>
      <c r="J167" s="2">
        <v>36066</v>
      </c>
      <c r="K167" s="30">
        <f t="shared" si="3"/>
        <v>22801</v>
      </c>
    </row>
    <row r="168" spans="1:11" ht="57">
      <c r="A168" s="27">
        <v>53061</v>
      </c>
      <c r="B168" s="27" t="s">
        <v>1115</v>
      </c>
      <c r="C168" s="27" t="s">
        <v>914</v>
      </c>
      <c r="D168" s="27">
        <v>5130182315863</v>
      </c>
      <c r="E168" s="27" t="s">
        <v>867</v>
      </c>
      <c r="F168" s="27" t="s">
        <v>939</v>
      </c>
      <c r="G168" s="27" t="s">
        <v>779</v>
      </c>
      <c r="H168" s="28" t="s">
        <v>642</v>
      </c>
      <c r="I168" s="2">
        <v>13265</v>
      </c>
      <c r="J168" s="2">
        <v>36066</v>
      </c>
      <c r="K168" s="30">
        <f t="shared" si="3"/>
        <v>22801</v>
      </c>
    </row>
    <row r="169" spans="1:11" ht="57">
      <c r="A169" s="25">
        <v>53222</v>
      </c>
      <c r="B169" s="25" t="s">
        <v>1011</v>
      </c>
      <c r="C169" s="25" t="s">
        <v>661</v>
      </c>
      <c r="D169" s="25">
        <v>5440094985155</v>
      </c>
      <c r="E169" s="25" t="s">
        <v>867</v>
      </c>
      <c r="F169" s="25" t="s">
        <v>939</v>
      </c>
      <c r="G169" s="25" t="s">
        <v>779</v>
      </c>
      <c r="H169" s="26" t="s">
        <v>642</v>
      </c>
      <c r="I169" s="2">
        <v>13265</v>
      </c>
      <c r="J169" s="2">
        <v>36066</v>
      </c>
      <c r="K169" s="30">
        <f t="shared" si="3"/>
        <v>22801</v>
      </c>
    </row>
    <row r="170" spans="1:11" ht="57">
      <c r="A170" s="27">
        <v>53372</v>
      </c>
      <c r="B170" s="27" t="s">
        <v>1116</v>
      </c>
      <c r="C170" s="27" t="s">
        <v>892</v>
      </c>
      <c r="D170" s="27">
        <v>5440180306920</v>
      </c>
      <c r="E170" s="27" t="s">
        <v>867</v>
      </c>
      <c r="F170" s="27" t="s">
        <v>939</v>
      </c>
      <c r="G170" s="27" t="s">
        <v>779</v>
      </c>
      <c r="H170" s="28" t="s">
        <v>642</v>
      </c>
      <c r="I170" s="2">
        <v>13265</v>
      </c>
      <c r="J170" s="2">
        <v>36066</v>
      </c>
      <c r="K170" s="30">
        <f t="shared" si="3"/>
        <v>22801</v>
      </c>
    </row>
    <row r="171" spans="1:11" ht="57">
      <c r="A171" s="25">
        <v>53510</v>
      </c>
      <c r="B171" s="25" t="s">
        <v>1117</v>
      </c>
      <c r="C171" s="25" t="s">
        <v>1118</v>
      </c>
      <c r="D171" s="25">
        <v>5440191168523</v>
      </c>
      <c r="E171" s="25" t="s">
        <v>867</v>
      </c>
      <c r="F171" s="25" t="s">
        <v>939</v>
      </c>
      <c r="G171" s="25" t="s">
        <v>779</v>
      </c>
      <c r="H171" s="26" t="s">
        <v>642</v>
      </c>
      <c r="I171" s="2">
        <v>13265</v>
      </c>
      <c r="J171" s="2">
        <v>36066</v>
      </c>
      <c r="K171" s="30">
        <f t="shared" si="3"/>
        <v>22801</v>
      </c>
    </row>
    <row r="172" spans="1:11" ht="57">
      <c r="A172" s="27">
        <v>55062</v>
      </c>
      <c r="B172" s="27" t="s">
        <v>825</v>
      </c>
      <c r="C172" s="27" t="s">
        <v>1060</v>
      </c>
      <c r="D172" s="27">
        <v>5440057236325</v>
      </c>
      <c r="E172" s="27" t="s">
        <v>867</v>
      </c>
      <c r="F172" s="27" t="s">
        <v>939</v>
      </c>
      <c r="G172" s="27" t="s">
        <v>779</v>
      </c>
      <c r="H172" s="28" t="s">
        <v>642</v>
      </c>
      <c r="I172" s="2">
        <v>13265</v>
      </c>
      <c r="J172" s="2">
        <v>36066</v>
      </c>
      <c r="K172" s="30">
        <f t="shared" si="3"/>
        <v>22801</v>
      </c>
    </row>
    <row r="173" spans="1:11" ht="57">
      <c r="A173" s="25">
        <v>55723</v>
      </c>
      <c r="B173" s="25" t="s">
        <v>1119</v>
      </c>
      <c r="C173" s="25" t="s">
        <v>1120</v>
      </c>
      <c r="D173" s="25">
        <v>5450121809567</v>
      </c>
      <c r="E173" s="25" t="s">
        <v>867</v>
      </c>
      <c r="F173" s="25" t="s">
        <v>939</v>
      </c>
      <c r="G173" s="25" t="s">
        <v>779</v>
      </c>
      <c r="H173" s="26" t="s">
        <v>642</v>
      </c>
      <c r="I173" s="2">
        <v>13265</v>
      </c>
      <c r="J173" s="2">
        <v>36066</v>
      </c>
      <c r="K173" s="30">
        <f t="shared" si="3"/>
        <v>22801</v>
      </c>
    </row>
    <row r="174" spans="1:11" ht="57">
      <c r="A174" s="27">
        <v>55781</v>
      </c>
      <c r="B174" s="27" t="s">
        <v>1121</v>
      </c>
      <c r="C174" s="27" t="s">
        <v>975</v>
      </c>
      <c r="D174" s="27">
        <v>5440178345706</v>
      </c>
      <c r="E174" s="27" t="s">
        <v>867</v>
      </c>
      <c r="F174" s="27" t="s">
        <v>939</v>
      </c>
      <c r="G174" s="27" t="s">
        <v>779</v>
      </c>
      <c r="H174" s="28" t="s">
        <v>642</v>
      </c>
      <c r="I174" s="2">
        <v>13265</v>
      </c>
      <c r="J174" s="2">
        <v>36066</v>
      </c>
      <c r="K174" s="30">
        <f t="shared" si="3"/>
        <v>22801</v>
      </c>
    </row>
    <row r="175" spans="1:11" ht="57">
      <c r="A175" s="25">
        <v>56426</v>
      </c>
      <c r="B175" s="25" t="s">
        <v>1122</v>
      </c>
      <c r="C175" s="25" t="s">
        <v>1123</v>
      </c>
      <c r="D175" s="25">
        <v>5340248905869</v>
      </c>
      <c r="E175" s="25" t="s">
        <v>867</v>
      </c>
      <c r="F175" s="25" t="s">
        <v>939</v>
      </c>
      <c r="G175" s="25" t="s">
        <v>779</v>
      </c>
      <c r="H175" s="26" t="s">
        <v>642</v>
      </c>
      <c r="I175" s="2">
        <v>13265</v>
      </c>
      <c r="J175" s="2">
        <v>36066</v>
      </c>
      <c r="K175" s="30">
        <f t="shared" si="3"/>
        <v>22801</v>
      </c>
    </row>
    <row r="176" spans="1:11" ht="57">
      <c r="A176" s="27">
        <v>56540</v>
      </c>
      <c r="B176" s="27" t="s">
        <v>1124</v>
      </c>
      <c r="C176" s="27" t="s">
        <v>746</v>
      </c>
      <c r="D176" s="27">
        <v>5440043950185</v>
      </c>
      <c r="E176" s="27" t="s">
        <v>867</v>
      </c>
      <c r="F176" s="27" t="s">
        <v>939</v>
      </c>
      <c r="G176" s="27" t="s">
        <v>779</v>
      </c>
      <c r="H176" s="28" t="s">
        <v>642</v>
      </c>
      <c r="I176" s="2">
        <v>13265</v>
      </c>
      <c r="J176" s="2">
        <v>36066</v>
      </c>
      <c r="K176" s="30">
        <f t="shared" si="3"/>
        <v>22801</v>
      </c>
    </row>
    <row r="177" spans="1:11" ht="57">
      <c r="A177" s="25">
        <v>57197</v>
      </c>
      <c r="B177" s="25" t="s">
        <v>1125</v>
      </c>
      <c r="C177" s="25" t="s">
        <v>1126</v>
      </c>
      <c r="D177" s="25">
        <v>5440020081935</v>
      </c>
      <c r="E177" s="25" t="s">
        <v>867</v>
      </c>
      <c r="F177" s="25" t="s">
        <v>939</v>
      </c>
      <c r="G177" s="25" t="s">
        <v>779</v>
      </c>
      <c r="H177" s="26" t="s">
        <v>642</v>
      </c>
      <c r="I177" s="2">
        <v>13265</v>
      </c>
      <c r="J177" s="2">
        <v>36066</v>
      </c>
      <c r="K177" s="30">
        <f t="shared" si="3"/>
        <v>22801</v>
      </c>
    </row>
    <row r="178" spans="1:11" ht="57">
      <c r="A178" s="27">
        <v>57265</v>
      </c>
      <c r="B178" s="27" t="s">
        <v>1127</v>
      </c>
      <c r="C178" s="27" t="s">
        <v>1128</v>
      </c>
      <c r="D178" s="27">
        <v>5230153326099</v>
      </c>
      <c r="E178" s="27" t="s">
        <v>867</v>
      </c>
      <c r="F178" s="27" t="s">
        <v>939</v>
      </c>
      <c r="G178" s="27" t="s">
        <v>779</v>
      </c>
      <c r="H178" s="28" t="s">
        <v>642</v>
      </c>
      <c r="I178" s="2">
        <v>13265</v>
      </c>
      <c r="J178" s="2">
        <v>36066</v>
      </c>
      <c r="K178" s="30">
        <f t="shared" si="3"/>
        <v>22801</v>
      </c>
    </row>
    <row r="179" spans="1:11" ht="57">
      <c r="A179" s="25">
        <v>57704</v>
      </c>
      <c r="B179" s="25" t="s">
        <v>753</v>
      </c>
      <c r="C179" s="25" t="s">
        <v>1129</v>
      </c>
      <c r="D179" s="25">
        <v>5510318755703</v>
      </c>
      <c r="E179" s="25" t="s">
        <v>867</v>
      </c>
      <c r="F179" s="25" t="s">
        <v>939</v>
      </c>
      <c r="G179" s="25" t="s">
        <v>779</v>
      </c>
      <c r="H179" s="26" t="s">
        <v>642</v>
      </c>
      <c r="I179" s="2">
        <v>13265</v>
      </c>
      <c r="J179" s="2">
        <v>36066</v>
      </c>
      <c r="K179" s="30">
        <f t="shared" si="3"/>
        <v>22801</v>
      </c>
    </row>
    <row r="180" spans="1:11" ht="57">
      <c r="A180" s="27">
        <v>58015</v>
      </c>
      <c r="B180" s="27" t="s">
        <v>1039</v>
      </c>
      <c r="C180" s="27" t="s">
        <v>686</v>
      </c>
      <c r="D180" s="27">
        <v>5440148830281</v>
      </c>
      <c r="E180" s="27" t="s">
        <v>867</v>
      </c>
      <c r="F180" s="27" t="s">
        <v>939</v>
      </c>
      <c r="G180" s="27" t="s">
        <v>779</v>
      </c>
      <c r="H180" s="28" t="s">
        <v>642</v>
      </c>
      <c r="I180" s="2">
        <v>13265</v>
      </c>
      <c r="J180" s="2">
        <v>36066</v>
      </c>
      <c r="K180" s="30">
        <f t="shared" si="3"/>
        <v>22801</v>
      </c>
    </row>
    <row r="181" spans="1:11" ht="57">
      <c r="A181" s="25">
        <v>59933</v>
      </c>
      <c r="B181" s="25" t="s">
        <v>1130</v>
      </c>
      <c r="C181" s="25" t="s">
        <v>1131</v>
      </c>
      <c r="D181" s="25">
        <v>5440041922953</v>
      </c>
      <c r="E181" s="25" t="s">
        <v>867</v>
      </c>
      <c r="F181" s="25" t="s">
        <v>939</v>
      </c>
      <c r="G181" s="25" t="s">
        <v>779</v>
      </c>
      <c r="H181" s="26" t="s">
        <v>642</v>
      </c>
      <c r="I181" s="2">
        <v>13265</v>
      </c>
      <c r="J181" s="2">
        <v>36066</v>
      </c>
      <c r="K181" s="30">
        <f t="shared" si="3"/>
        <v>22801</v>
      </c>
    </row>
    <row r="182" spans="1:11" ht="57">
      <c r="A182" s="27">
        <v>59952</v>
      </c>
      <c r="B182" s="27" t="s">
        <v>1095</v>
      </c>
      <c r="C182" s="27" t="s">
        <v>1132</v>
      </c>
      <c r="D182" s="27">
        <v>5440187282095</v>
      </c>
      <c r="E182" s="27" t="s">
        <v>867</v>
      </c>
      <c r="F182" s="27" t="s">
        <v>939</v>
      </c>
      <c r="G182" s="27" t="s">
        <v>779</v>
      </c>
      <c r="H182" s="28" t="s">
        <v>642</v>
      </c>
      <c r="I182" s="2">
        <v>13265</v>
      </c>
      <c r="J182" s="2">
        <v>36066</v>
      </c>
      <c r="K182" s="30">
        <f t="shared" si="3"/>
        <v>22801</v>
      </c>
    </row>
    <row r="183" spans="1:11" ht="57">
      <c r="A183" s="29" t="s">
        <v>1065</v>
      </c>
      <c r="B183" s="2"/>
      <c r="C183" s="2"/>
      <c r="D183" s="2"/>
      <c r="E183" s="2"/>
      <c r="F183" s="2"/>
      <c r="G183" s="2"/>
      <c r="H183" s="2"/>
      <c r="I183" s="30">
        <f>SUM(I133:I182)</f>
        <v>663250</v>
      </c>
      <c r="J183" s="30">
        <f>SUM(J133:J182)</f>
        <v>1803300</v>
      </c>
      <c r="K183" s="30">
        <f>SUM(K133:K182)</f>
        <v>1140050</v>
      </c>
    </row>
  </sheetData>
  <hyperlinks>
    <hyperlink ref="H43" r:id="rId1" display="http://feedeposit.uob.edu.pk/attend/admn/student/entry/feecheck/detail.php?cnic=5440012815103&amp;operation=FeeCheck"/>
    <hyperlink ref="H42" r:id="rId2" display="http://feedeposit.uob.edu.pk/attend/admn/student/entry/feecheck/detail.php?cnic=5530209381305&amp;operation=FeeCheck"/>
    <hyperlink ref="H41" r:id="rId3" display="http://feedeposit.uob.edu.pk/attend/admn/student/entry/feecheck/detail.php?cnic=5430245315747&amp;operation=FeeCheck"/>
    <hyperlink ref="H40" r:id="rId4" display="http://feedeposit.uob.edu.pk/attend/admn/student/entry/feecheck/detail.php?cnic=5130126768009&amp;operation=FeeCheck"/>
    <hyperlink ref="H39" r:id="rId5" display="http://feedeposit.uob.edu.pk/attend/admn/student/entry/feecheck/detail.php?cnic=5650333863217&amp;operation=FeeCheck"/>
    <hyperlink ref="H38" r:id="rId6" display="http://feedeposit.uob.edu.pk/attend/admn/student/entry/feecheck/detail.php?cnic=5650314608627&amp;operation=FeeCheck"/>
    <hyperlink ref="H37" r:id="rId7" display="http://feedeposit.uob.edu.pk/attend/admn/student/entry/feecheck/detail.php?cnic=5170303602519&amp;operation=FeeCheck"/>
    <hyperlink ref="H36" r:id="rId8" display="http://feedeposit.uob.edu.pk/attend/admn/student/entry/feecheck/detail.php?cnic=5220304867050&amp;operation=FeeCheck"/>
    <hyperlink ref="H35" r:id="rId9" display="http://feedeposit.uob.edu.pk/attend/admn/student/entry/feecheck/detail.php?cnic=5420333437115&amp;operation=FeeCheck"/>
    <hyperlink ref="H34" r:id="rId10" display="http://feedeposit.uob.edu.pk/attend/admn/student/entry/feecheck/detail.php?cnic=5210116623248&amp;operation=FeeCheck"/>
    <hyperlink ref="H33" r:id="rId11" display="http://feedeposit.uob.edu.pk/attend/admn/student/entry/feecheck/detail.php?cnic=5440141505279&amp;operation=FeeCheck"/>
    <hyperlink ref="H32" r:id="rId12" display="http://feedeposit.uob.edu.pk/attend/admn/student/entry/feecheck/detail.php?cnic=5410444417033&amp;operation=FeeCheck"/>
    <hyperlink ref="H31" r:id="rId13" display="http://feedeposit.uob.edu.pk/attend/admn/student/entry/feecheck/detail.php?cnic=5310341587707&amp;operation=FeeCheck"/>
    <hyperlink ref="H30" r:id="rId14" display="http://feedeposit.uob.edu.pk/attend/admn/student/entry/feecheck/detail.php?cnic=5150357694003&amp;operation=FeeCheck"/>
    <hyperlink ref="H29" r:id="rId15" display="http://feedeposit.uob.edu.pk/attend/admn/student/entry/feecheck/detail.php?cnic=5220471086433&amp;operation=FeeCheck"/>
    <hyperlink ref="H28" r:id="rId16" display="http://feedeposit.uob.edu.pk/attend/admn/student/entry/feecheck/detail.php?cnic=5150353703091&amp;operation=FeeCheck"/>
    <hyperlink ref="H27" r:id="rId17" display="http://feedeposit.uob.edu.pk/attend/admn/student/entry/feecheck/detail.php?cnic=5220488395133&amp;operation=FeeCheck"/>
    <hyperlink ref="H26" r:id="rId18" display="http://feedeposit.uob.edu.pk/attend/admn/student/entry/feecheck/detail.php?cnic=5120170078102&amp;operation=FeeCheck"/>
    <hyperlink ref="H25" r:id="rId19" display="http://feedeposit.uob.edu.pk/attend/admn/student/entry/feecheck/detail.php?cnic=5340268724213&amp;operation=FeeCheck"/>
    <hyperlink ref="H24" r:id="rId20" display="http://feedeposit.uob.edu.pk/attend/admn/student/entry/feecheck/detail.php?cnic=5540191133863&amp;operation=FeeCheck"/>
    <hyperlink ref="H23" r:id="rId21" display="http://feedeposit.uob.edu.pk/attend/admn/student/entry/feecheck/detail.php?cnic=5440156290517&amp;operation=FeeCheck"/>
    <hyperlink ref="H22" r:id="rId22" display="http://feedeposit.uob.edu.pk/attend/admn/student/entry/feecheck/detail.php?cnic=5630115234909&amp;operation=FeeCheck"/>
    <hyperlink ref="H21" r:id="rId23" display="http://feedeposit.uob.edu.pk/attend/admn/student/entry/feecheck/detail.php?cnic=5440187967749&amp;operation=FeeCheck"/>
    <hyperlink ref="H20" r:id="rId24" display="http://feedeposit.uob.edu.pk/attend/admn/student/entry/feecheck/detail.php?cnic=5440137675911&amp;operation=FeeCheck"/>
    <hyperlink ref="H19" r:id="rId25" display="http://feedeposit.uob.edu.pk/attend/admn/student/entry/feecheck/detail.php?cnic=5440096892858&amp;operation=FeeCheck"/>
    <hyperlink ref="H18" r:id="rId26" display="http://feedeposit.uob.edu.pk/attend/admn/student/entry/feecheck/detail.php?cnic=5330137126459&amp;operation=FeeCheck"/>
    <hyperlink ref="H17" r:id="rId27" display="http://feedeposit.uob.edu.pk/attend/admn/student/entry/feecheck/detail.php?cnic=5650381691453&amp;operation=FeeCheck"/>
    <hyperlink ref="H16" r:id="rId28" display="http://feedeposit.uob.edu.pk/attend/admn/student/entry/feecheck/detail.php?cnic=5160237717212&amp;operation=FeeCheck"/>
    <hyperlink ref="H15" r:id="rId29" display="http://feedeposit.uob.edu.pk/attend/admn/student/entry/feecheck/detail.php?cnic=5170303501187&amp;operation=FeeCheck"/>
    <hyperlink ref="H14" r:id="rId30" display="http://feedeposit.uob.edu.pk/attend/admn/student/entry/feecheck/detail.php?cnic=5630118804645&amp;operation=FeeCheck"/>
    <hyperlink ref="H13" r:id="rId31" display="http://feedeposit.uob.edu.pk/attend/admn/student/entry/feecheck/detail.php?cnic=5440131133925&amp;operation=FeeCheck"/>
    <hyperlink ref="H12" r:id="rId32" display="http://feedeposit.uob.edu.pk/attend/admn/student/entry/feecheck/detail.php?cnic=5440118560785&amp;operation=FeeCheck"/>
    <hyperlink ref="H11" r:id="rId33" display="http://feedeposit.uob.edu.pk/attend/admn/student/entry/feecheck/detail.php?cnic=5130134166897&amp;operation=FeeCheck"/>
    <hyperlink ref="H10" r:id="rId34" display="http://feedeposit.uob.edu.pk/attend/admn/student/entry/feecheck/detail.php?cnic=5340256836455&amp;operation=FeeCheck"/>
    <hyperlink ref="H9" r:id="rId35" display="http://feedeposit.uob.edu.pk/attend/admn/student/entry/feecheck/detail.php?cnic=5540121834227&amp;operation=FeeCheck"/>
    <hyperlink ref="H8" r:id="rId36" display="http://feedeposit.uob.edu.pk/attend/admn/student/entry/feecheck/detail.php?cnic=5440137130781&amp;operation=FeeCheck"/>
    <hyperlink ref="H7" r:id="rId37" display="http://feedeposit.uob.edu.pk/attend/admn/student/entry/feecheck/detail.php?cnic=5410405856109&amp;operation=FeeCheck"/>
    <hyperlink ref="H6" r:id="rId38" display="http://feedeposit.uob.edu.pk/attend/admn/student/entry/feecheck/detail.php?cnic=5160265718810&amp;operation=FeeCheck"/>
    <hyperlink ref="H5" r:id="rId39" display="http://feedeposit.uob.edu.pk/attend/admn/student/entry/feecheck/detail.php?cnic=5320410753161&amp;operation=FeeCheck"/>
    <hyperlink ref="H4" r:id="rId40" display="http://feedeposit.uob.edu.pk/attend/admn/student/entry/feecheck/detail.php?cnic=5630175966813&amp;operation=FeeCheck"/>
    <hyperlink ref="H3" r:id="rId41" display="http://feedeposit.uob.edu.pk/attend/admn/student/entry/feecheck/detail.php?cnic=5650389104335&amp;operation=FeeCheck"/>
    <hyperlink ref="H2" r:id="rId42" display="http://feedeposit.uob.edu.pk/attend/admn/student/entry/feecheck/detail.php?cnic=5440150719605&amp;operation=FeeCheck"/>
    <hyperlink ref="H47" r:id="rId43" display="http://feedeposit.uob.edu.pk/attend/admn/student/entry/feecheck/detail.php?cnic=0001000457075&amp;operation=FeeCheck"/>
    <hyperlink ref="H48" r:id="rId44" display="http://feedeposit.uob.edu.pk/attend/admn/student/entry/feecheck/detail.php?cnic=5440165052096&amp;operation=FeeCheck"/>
    <hyperlink ref="H49" r:id="rId45" display="http://feedeposit.uob.edu.pk/attend/admn/student/entry/feecheck/detail.php?cnic=5440005520939&amp;operation=FeeCheck"/>
    <hyperlink ref="H50" r:id="rId46" display="http://feedeposit.uob.edu.pk/attend/admn/student/entry/feecheck/detail.php?cnic=5540121066783&amp;operation=FeeCheck"/>
    <hyperlink ref="H51" r:id="rId47" display="http://feedeposit.uob.edu.pk/attend/admn/student/entry/feecheck/detail.php?cnic=5630112470997&amp;operation=FeeCheck"/>
    <hyperlink ref="H52" r:id="rId48" display="http://feedeposit.uob.edu.pk/attend/admn/student/entry/feecheck/detail.php?cnic=5630110713529&amp;operation=FeeCheck"/>
    <hyperlink ref="H53" r:id="rId49" display="http://feedeposit.uob.edu.pk/attend/admn/student/entry/feecheck/detail.php?cnic=5440126942657&amp;operation=FeeCheck"/>
    <hyperlink ref="H54" r:id="rId50" display="http://feedeposit.uob.edu.pk/attend/admn/student/entry/feecheck/detail.php?cnic=5620243389009&amp;operation=FeeCheck"/>
    <hyperlink ref="H55" r:id="rId51" display="http://feedeposit.uob.edu.pk/attend/admn/student/entry/feecheck/detail.php?cnic=5440188457973&amp;operation=FeeCheck"/>
    <hyperlink ref="H56" r:id="rId52" display="http://feedeposit.uob.edu.pk/attend/admn/student/entry/feecheck/detail.php?cnic=5130163636441&amp;operation=FeeCheck"/>
    <hyperlink ref="H57" r:id="rId53" display="http://feedeposit.uob.edu.pk/attend/admn/student/entry/feecheck/detail.php?cnic=5220386755082&amp;operation=FeeCheck"/>
    <hyperlink ref="H58" r:id="rId54" display="http://feedeposit.uob.edu.pk/attend/admn/student/entry/feecheck/detail.php?cnic=5230103241401&amp;operation=FeeCheck"/>
    <hyperlink ref="H59" r:id="rId55" display="http://feedeposit.uob.edu.pk/attend/admn/student/entry/feecheck/detail.php?cnic=5130136308943&amp;operation=FeeCheck"/>
    <hyperlink ref="H60" r:id="rId56" display="http://feedeposit.uob.edu.pk/attend/admn/student/entry/feecheck/detail.php?cnic=5440127808831&amp;operation=FeeCheck"/>
    <hyperlink ref="H61" r:id="rId57" display="http://feedeposit.uob.edu.pk/attend/admn/student/entry/feecheck/detail.php?cnic=5410371136673&amp;operation=FeeCheck"/>
    <hyperlink ref="H62" r:id="rId58" display="http://feedeposit.uob.edu.pk/attend/admn/student/entry/feecheck/detail.php?cnic=5440025342450&amp;operation=FeeCheck"/>
    <hyperlink ref="H63" r:id="rId59" display="http://feedeposit.uob.edu.pk/attend/admn/student/entry/feecheck/detail.php?cnic=5440045265625&amp;operation=FeeCheck"/>
    <hyperlink ref="H64" r:id="rId60" display="http://feedeposit.uob.edu.pk/attend/admn/student/entry/feecheck/detail.php?cnic=5440071028813&amp;operation=FeeCheck"/>
    <hyperlink ref="H65" r:id="rId61" display="http://feedeposit.uob.edu.pk/attend/admn/student/entry/feecheck/detail.php?cnic=5440004015953&amp;operation=FeeCheck"/>
    <hyperlink ref="H66" r:id="rId62" display="http://feedeposit.uob.edu.pk/attend/admn/student/entry/feecheck/detail.php?cnic=5440027610147&amp;operation=FeeCheck"/>
    <hyperlink ref="H67" r:id="rId63" display="http://feedeposit.uob.edu.pk/attend/admn/student/entry/feecheck/detail.php?cnic=5340353931517&amp;operation=FeeCheck"/>
    <hyperlink ref="H68" r:id="rId64" display="http://feedeposit.uob.edu.pk/attend/admn/student/entry/feecheck/detail.php?cnic=5430357434561&amp;operation=FeeCheck"/>
    <hyperlink ref="H69" r:id="rId65" display="http://feedeposit.uob.edu.pk/attend/admn/student/entry/feecheck/detail.php?cnic=5440146497471&amp;operation=FeeCheck"/>
    <hyperlink ref="H70" r:id="rId66" display="http://feedeposit.uob.edu.pk/attend/admn/student/entry/feecheck/detail.php?cnic=5440074181207&amp;operation=FeeCheck"/>
    <hyperlink ref="H71" r:id="rId67" display="http://feedeposit.uob.edu.pk/attend/admn/student/entry/feecheck/detail.php?cnic=5440133854787&amp;operation=FeeCheck"/>
    <hyperlink ref="H72" r:id="rId68" display="http://feedeposit.uob.edu.pk/attend/admn/student/entry/feecheck/detail.php?cnic=5130160234081&amp;operation=FeeCheck"/>
    <hyperlink ref="H73" r:id="rId69" display="http://feedeposit.uob.edu.pk/attend/admn/student/entry/feecheck/detail.php?cnic=5230142455417&amp;operation=FeeCheck"/>
    <hyperlink ref="H74" r:id="rId70" display="http://feedeposit.uob.edu.pk/attend/admn/student/entry/feecheck/detail.php?cnic=5620156977107&amp;operation=FeeCheck"/>
    <hyperlink ref="H75" r:id="rId71" display="http://feedeposit.uob.edu.pk/attend/admn/student/entry/feecheck/detail.php?cnic=5440056387645&amp;operation=FeeCheck"/>
    <hyperlink ref="H76" r:id="rId72" display="http://feedeposit.uob.edu.pk/attend/admn/student/entry/feecheck/detail.php?cnic=5410129268177&amp;operation=FeeCheck"/>
    <hyperlink ref="H77" r:id="rId73" display="http://feedeposit.uob.edu.pk/attend/admn/student/entry/feecheck/detail.php?cnic=5130129104570&amp;operation=FeeCheck"/>
    <hyperlink ref="H81" r:id="rId74" display="http://feedeposit.uob.edu.pk/attend/admn/student/entry/feecheck/detail.php?cnic=5510143785033&amp;operation=FeeCheck"/>
    <hyperlink ref="H82" r:id="rId75" display="http://feedeposit.uob.edu.pk/attend/admn/student/entry/feecheck/detail.php?cnic=5410211209585&amp;operation=FeeCheck"/>
    <hyperlink ref="H83" r:id="rId76" display="http://feedeposit.uob.edu.pk/attend/admn/student/entry/feecheck/detail.php?cnic=5420297610887&amp;operation=FeeCheck"/>
    <hyperlink ref="H84" r:id="rId77" display="http://feedeposit.uob.edu.pk/attend/admn/student/entry/feecheck/detail.php?cnic=5440151386355&amp;operation=FeeCheck"/>
    <hyperlink ref="H85" r:id="rId78" display="http://feedeposit.uob.edu.pk/attend/admn/student/entry/feecheck/detail.php?cnic=5440057471165&amp;operation=FeeCheck"/>
    <hyperlink ref="H86" r:id="rId79" display="http://feedeposit.uob.edu.pk/attend/admn/student/entry/feecheck/detail.php?cnic=5440180913567&amp;operation=FeeCheck"/>
    <hyperlink ref="H87" r:id="rId80" display="http://feedeposit.uob.edu.pk/attend/admn/student/entry/feecheck/detail.php?cnic=5440131791917&amp;operation=FeeCheck"/>
    <hyperlink ref="H88" r:id="rId81" display="http://feedeposit.uob.edu.pk/attend/admn/student/entry/feecheck/detail.php?cnic=5430301350603&amp;operation=FeeCheck"/>
    <hyperlink ref="H89" r:id="rId82" display="http://feedeposit.uob.edu.pk/attend/admn/student/entry/feecheck/detail.php?cnic=5230123130793&amp;operation=FeeCheck"/>
    <hyperlink ref="H90" r:id="rId83" display="http://feedeposit.uob.edu.pk/attend/admn/student/entry/feecheck/detail.php?cnic=5440030094691&amp;operation=FeeCheck"/>
    <hyperlink ref="H91" r:id="rId84" display="http://feedeposit.uob.edu.pk/attend/admn/student/entry/feecheck/detail.php?cnic=5130101454939&amp;operation=FeeCheck"/>
    <hyperlink ref="H92" r:id="rId85" display="http://feedeposit.uob.edu.pk/attend/admn/student/entry/feecheck/detail.php?cnic=5440104780699&amp;operation=FeeCheck"/>
    <hyperlink ref="H93" r:id="rId86" display="http://feedeposit.uob.edu.pk/attend/admn/student/entry/feecheck/detail.php?cnic=5210121212761&amp;operation=FeeCheck"/>
    <hyperlink ref="H94" r:id="rId87" display="http://feedeposit.uob.edu.pk/attend/admn/student/entry/feecheck/detail.php?cnic=5230184870117&amp;operation=FeeCheck"/>
    <hyperlink ref="H95" r:id="rId88" display="http://feedeposit.uob.edu.pk/attend/admn/student/entry/feecheck/detail.php?cnic=5140163694775&amp;operation=FeeCheck"/>
    <hyperlink ref="H96" r:id="rId89" display="http://feedeposit.uob.edu.pk/attend/admn/student/entry/feecheck/detail.php?cnic=5440020291533&amp;operation=FeeCheck"/>
    <hyperlink ref="H97" r:id="rId90" display="http://feedeposit.uob.edu.pk/attend/admn/student/entry/feecheck/detail.php?cnic=5440192967335&amp;operation=FeeCheck"/>
    <hyperlink ref="H98" r:id="rId91" display="http://feedeposit.uob.edu.pk/attend/admn/student/entry/feecheck/detail.php?cnic=5440119150265&amp;operation=FeeCheck"/>
    <hyperlink ref="H99" r:id="rId92" display="http://feedeposit.uob.edu.pk/attend/admn/student/entry/feecheck/detail.php?cnic=5220325013101&amp;operation=FeeCheck"/>
    <hyperlink ref="H100" r:id="rId93" display="http://feedeposit.uob.edu.pk/attend/admn/student/entry/feecheck/detail.php?cnic=5440121708287&amp;operation=FeeCheck"/>
    <hyperlink ref="H101" r:id="rId94" display="http://feedeposit.uob.edu.pk/attend/admn/student/entry/feecheck/detail.php?cnic=5440097483183&amp;operation=FeeCheck"/>
    <hyperlink ref="H102" r:id="rId95" display="http://feedeposit.uob.edu.pk/attend/admn/student/entry/feecheck/detail.php?cnic=5410101102085&amp;operation=FeeCheck"/>
    <hyperlink ref="H103" r:id="rId96" display="http://feedeposit.uob.edu.pk/attend/admn/student/entry/feecheck/detail.php?cnic=5410101244979&amp;operation=FeeCheck"/>
    <hyperlink ref="H104" r:id="rId97" display="http://feedeposit.uob.edu.pk/attend/admn/student/entry/feecheck/detail.php?cnic=5440054536025&amp;operation=FeeCheck"/>
    <hyperlink ref="H105" r:id="rId98" display="http://feedeposit.uob.edu.pk/attend/admn/student/entry/feecheck/detail.php?cnic=5230377097147&amp;operation=FeeCheck"/>
    <hyperlink ref="H106" r:id="rId99" display="http://feedeposit.uob.edu.pk/attend/admn/student/entry/feecheck/detail.php?cnic=3130472591377&amp;operation=FeeCheck"/>
    <hyperlink ref="H107" r:id="rId100" display="http://feedeposit.uob.edu.pk/attend/admn/student/entry/feecheck/detail.php?cnic=5410416758811&amp;operation=FeeCheck"/>
    <hyperlink ref="H108" r:id="rId101" display="http://feedeposit.uob.edu.pk/attend/admn/student/entry/feecheck/detail.php?cnic=5440161670159&amp;operation=FeeCheck"/>
    <hyperlink ref="H109" r:id="rId102" display="http://feedeposit.uob.edu.pk/attend/admn/student/entry/feecheck/detail.php?cnic=5440012392031&amp;operation=FeeCheck"/>
    <hyperlink ref="H110" r:id="rId103" display="http://feedeposit.uob.edu.pk/attend/admn/student/entry/feecheck/detail.php?cnic=5440006088341&amp;operation=FeeCheck"/>
    <hyperlink ref="H111" r:id="rId104" display="http://feedeposit.uob.edu.pk/attend/admn/student/entry/feecheck/detail.php?cnic=5440093034105&amp;operation=FeeCheck"/>
    <hyperlink ref="H112" r:id="rId105" display="http://feedeposit.uob.edu.pk/attend/admn/student/entry/feecheck/detail.php?cnic=5160211293341&amp;operation=FeeCheck"/>
    <hyperlink ref="H113" r:id="rId106" display="http://feedeposit.uob.edu.pk/attend/admn/student/entry/feecheck/detail.php?cnic=5440126226483&amp;operation=FeeCheck"/>
    <hyperlink ref="H114" r:id="rId107" display="http://feedeposit.uob.edu.pk/attend/admn/student/entry/feecheck/detail.php?cnic=5330522797961&amp;operation=FeeCheck"/>
    <hyperlink ref="H115" r:id="rId108" display="http://feedeposit.uob.edu.pk/attend/admn/student/entry/feecheck/detail.php?cnic=5440002108793&amp;operation=FeeCheck"/>
    <hyperlink ref="H116" r:id="rId109" display="http://feedeposit.uob.edu.pk/attend/admn/student/entry/feecheck/detail.php?cnic=5440034916071&amp;operation=FeeCheck"/>
    <hyperlink ref="H117" r:id="rId110" display="http://feedeposit.uob.edu.pk/attend/admn/student/entry/feecheck/detail.php?cnic=5440050675053&amp;operation=FeeCheck"/>
    <hyperlink ref="H118" r:id="rId111" display="http://feedeposit.uob.edu.pk/attend/admn/student/entry/feecheck/detail.php?cnic=5440139551653&amp;operation=FeeCheck"/>
    <hyperlink ref="H119" r:id="rId112" display="http://feedeposit.uob.edu.pk/attend/admn/student/entry/feecheck/detail.php?cnic=5440004679027&amp;operation=FeeCheck"/>
    <hyperlink ref="H120" r:id="rId113" display="http://feedeposit.uob.edu.pk/attend/admn/student/entry/feecheck/detail.php?cnic=5440098043129&amp;operation=FeeCheck"/>
    <hyperlink ref="H121" r:id="rId114" display="http://feedeposit.uob.edu.pk/attend/admn/student/entry/feecheck/detail.php?cnic=5440121820541&amp;operation=FeeCheck"/>
    <hyperlink ref="H122" r:id="rId115" display="http://feedeposit.uob.edu.pk/attend/admn/student/entry/feecheck/detail.php?cnic=5440178438347&amp;operation=FeeCheck"/>
    <hyperlink ref="H123" r:id="rId116" display="http://feedeposit.uob.edu.pk/attend/admn/student/entry/feecheck/detail.php?cnic=5440072467993&amp;operation=FeeCheck"/>
    <hyperlink ref="H124" r:id="rId117" display="http://feedeposit.uob.edu.pk/attend/admn/student/entry/feecheck/detail.php?cnic=5440010988025&amp;operation=FeeCheck"/>
    <hyperlink ref="H125" r:id="rId118" display="http://feedeposit.uob.edu.pk/attend/admn/student/entry/feecheck/detail.php?cnic=5650358087221&amp;operation=FeeCheck"/>
    <hyperlink ref="H126" r:id="rId119" display="http://feedeposit.uob.edu.pk/attend/admn/student/entry/feecheck/detail.php?cnic=5440004597635&amp;operation=FeeCheck"/>
    <hyperlink ref="H127" r:id="rId120" display="http://feedeposit.uob.edu.pk/attend/admn/student/entry/feecheck/detail.php?cnic=5440037549759&amp;operation=FeeCheck"/>
    <hyperlink ref="H128" r:id="rId121" display="http://feedeposit.uob.edu.pk/attend/admn/student/entry/feecheck/detail.php?cnic=5230135710731&amp;operation=FeeCheck"/>
    <hyperlink ref="H129" r:id="rId122" display="http://feedeposit.uob.edu.pk/attend/admn/student/entry/feecheck/detail.php?cnic=5440027801609&amp;operation=FeeCheck"/>
    <hyperlink ref="H130" r:id="rId123" display="http://feedeposit.uob.edu.pk/attend/admn/student/entry/feecheck/detail.php?cnic=5160211228719&amp;operation=FeeCheck"/>
    <hyperlink ref="H133" r:id="rId124" display="http://feedeposit.uob.edu.pk/attend/admn/student/entry/feecheck/detail.php?cnic=5440068164521&amp;operation=FeeCheck"/>
    <hyperlink ref="H134" r:id="rId125" display="http://feedeposit.uob.edu.pk/attend/admn/student/entry/feecheck/detail.php?cnic=5310272914967&amp;operation=FeeCheck"/>
    <hyperlink ref="H135" r:id="rId126" display="http://feedeposit.uob.edu.pk/attend/admn/student/entry/feecheck/detail.php?cnic=5440003382529&amp;operation=FeeCheck"/>
    <hyperlink ref="H136" r:id="rId127" display="http://feedeposit.uob.edu.pk/attend/admn/student/entry/feecheck/detail.php?cnic=5440096664563&amp;operation=FeeCheck"/>
    <hyperlink ref="H137" r:id="rId128" display="http://feedeposit.uob.edu.pk/attend/admn/student/entry/feecheck/detail.php?cnic=5120120388323&amp;operation=FeeCheck"/>
    <hyperlink ref="H138" r:id="rId129" display="http://feedeposit.uob.edu.pk/attend/admn/student/entry/feecheck/detail.php?cnic=5440029552377&amp;operation=FeeCheck"/>
    <hyperlink ref="H139" r:id="rId130" display="http://feedeposit.uob.edu.pk/attend/admn/student/entry/feecheck/detail.php?cnic=5650363816471&amp;operation=FeeCheck"/>
    <hyperlink ref="H140" r:id="rId131" display="http://feedeposit.uob.edu.pk/attend/admn/student/entry/feecheck/detail.php?cnic=5440130907193&amp;operation=FeeCheck"/>
    <hyperlink ref="H141" r:id="rId132" display="http://feedeposit.uob.edu.pk/attend/admn/student/entry/feecheck/detail.php?cnic=5440050268317&amp;operation=FeeCheck"/>
    <hyperlink ref="H142" r:id="rId133" display="http://feedeposit.uob.edu.pk/attend/admn/student/entry/feecheck/detail.php?cnic=5630152083449&amp;operation=FeeCheck"/>
    <hyperlink ref="H143" r:id="rId134" display="http://feedeposit.uob.edu.pk/attend/admn/student/entry/feecheck/detail.php?cnic=5420106995579&amp;operation=FeeCheck"/>
    <hyperlink ref="H144" r:id="rId135" display="http://feedeposit.uob.edu.pk/attend/admn/student/entry/feecheck/detail.php?cnic=5440179476712&amp;operation=FeeCheck"/>
    <hyperlink ref="H145" r:id="rId136" display="http://feedeposit.uob.edu.pk/attend/admn/student/entry/feecheck/detail.php?cnic=5440147525853&amp;operation=FeeCheck"/>
    <hyperlink ref="H146" r:id="rId137" display="http://feedeposit.uob.edu.pk/attend/admn/student/entry/feecheck/detail.php?cnic=5520221663009&amp;operation=FeeCheck"/>
    <hyperlink ref="H147" r:id="rId138" display="http://feedeposit.uob.edu.pk/attend/admn/student/entry/feecheck/detail.php?cnic=5450121559919&amp;operation=FeeCheck"/>
    <hyperlink ref="H148" r:id="rId139" display="http://feedeposit.uob.edu.pk/attend/admn/student/entry/feecheck/detail.php?cnic=5630133876053&amp;operation=FeeCheck"/>
    <hyperlink ref="H149" r:id="rId140" display="http://feedeposit.uob.edu.pk/attend/admn/student/entry/feecheck/detail.php?cnic=5650307201019&amp;operation=FeeCheck"/>
    <hyperlink ref="H150" r:id="rId141" display="http://feedeposit.uob.edu.pk/attend/admn/student/entry/feecheck/detail.php?cnic=5440113043697&amp;operation=FeeCheck"/>
    <hyperlink ref="H151" r:id="rId142" display="http://feedeposit.uob.edu.pk/attend/admn/student/entry/feecheck/detail.php?cnic=5530287063491&amp;operation=FeeCheck"/>
    <hyperlink ref="H152" r:id="rId143" display="http://feedeposit.uob.edu.pk/attend/admn/student/entry/feecheck/detail.php?cnic=5520241685839&amp;operation=FeeCheck"/>
    <hyperlink ref="H153" r:id="rId144" display="http://feedeposit.uob.edu.pk/attend/admn/student/entry/feecheck/detail.php?cnic=5440197035408&amp;operation=FeeCheck"/>
    <hyperlink ref="H154" r:id="rId145" display="http://feedeposit.uob.edu.pk/attend/admn/student/entry/feecheck/detail.php?cnic=5440031244253&amp;operation=FeeCheck"/>
    <hyperlink ref="H155" r:id="rId146" display="http://feedeposit.uob.edu.pk/attend/admn/student/entry/feecheck/detail.php?cnic=5170103556217&amp;operation=FeeCheck"/>
    <hyperlink ref="H156" r:id="rId147" display="http://feedeposit.uob.edu.pk/attend/admn/student/entry/feecheck/detail.php?cnic=5440173713827&amp;operation=FeeCheck"/>
    <hyperlink ref="H157" r:id="rId148" display="http://feedeposit.uob.edu.pk/attend/admn/student/entry/feecheck/detail.php?cnic=5340230475181&amp;operation=FeeCheck"/>
    <hyperlink ref="H158" r:id="rId149" display="http://feedeposit.uob.edu.pk/attend/admn/student/entry/feecheck/detail.php?cnic=0071450273522&amp;operation=FeeCheck"/>
    <hyperlink ref="H159" r:id="rId150" display="http://feedeposit.uob.edu.pk/attend/admn/student/entry/feecheck/detail.php?cnic=5440106949479&amp;operation=FeeCheck"/>
    <hyperlink ref="H160" r:id="rId151" display="http://feedeposit.uob.edu.pk/attend/admn/student/entry/feecheck/detail.php?cnic=5310225970491&amp;operation=FeeCheck"/>
    <hyperlink ref="H161" r:id="rId152" display="http://feedeposit.uob.edu.pk/attend/admn/student/entry/feecheck/detail.php?cnic=5330643847845&amp;operation=FeeCheck"/>
    <hyperlink ref="H162" r:id="rId153" display="http://feedeposit.uob.edu.pk/attend/admn/student/entry/feecheck/detail.php?cnic=5220376763709&amp;operation=FeeCheck"/>
    <hyperlink ref="H163" r:id="rId154" display="http://feedeposit.uob.edu.pk/attend/admn/student/entry/feecheck/detail.php?cnic=5650304975847&amp;operation=FeeCheck"/>
    <hyperlink ref="H164" r:id="rId155" display="http://feedeposit.uob.edu.pk/attend/admn/student/entry/feecheck/detail.php?cnic=5440132976541&amp;operation=FeeCheck"/>
    <hyperlink ref="H165" r:id="rId156" display="http://feedeposit.uob.edu.pk/attend/admn/student/entry/feecheck/detail.php?cnic=5630201543309&amp;operation=FeeCheck"/>
    <hyperlink ref="H166" r:id="rId157" display="http://feedeposit.uob.edu.pk/attend/admn/student/entry/feecheck/detail.php?cnic=5340278990197&amp;operation=FeeCheck"/>
    <hyperlink ref="H167" r:id="rId158" display="http://feedeposit.uob.edu.pk/attend/admn/student/entry/feecheck/detail.php?cnic=5440165907759&amp;operation=FeeCheck"/>
    <hyperlink ref="H168" r:id="rId159" display="http://feedeposit.uob.edu.pk/attend/admn/student/entry/feecheck/detail.php?cnic=5130182315863&amp;operation=FeeCheck"/>
    <hyperlink ref="H169" r:id="rId160" display="http://feedeposit.uob.edu.pk/attend/admn/student/entry/feecheck/detail.php?cnic=5440094985155&amp;operation=FeeCheck"/>
    <hyperlink ref="H170" r:id="rId161" display="http://feedeposit.uob.edu.pk/attend/admn/student/entry/feecheck/detail.php?cnic=5440180306920&amp;operation=FeeCheck"/>
    <hyperlink ref="H171" r:id="rId162" display="http://feedeposit.uob.edu.pk/attend/admn/student/entry/feecheck/detail.php?cnic=5440191168523&amp;operation=FeeCheck"/>
    <hyperlink ref="H172" r:id="rId163" display="http://feedeposit.uob.edu.pk/attend/admn/student/entry/feecheck/detail.php?cnic=5440057236325&amp;operation=FeeCheck"/>
    <hyperlink ref="H173" r:id="rId164" display="http://feedeposit.uob.edu.pk/attend/admn/student/entry/feecheck/detail.php?cnic=5450121809567&amp;operation=FeeCheck"/>
    <hyperlink ref="H174" r:id="rId165" display="http://feedeposit.uob.edu.pk/attend/admn/student/entry/feecheck/detail.php?cnic=5440178345706&amp;operation=FeeCheck"/>
    <hyperlink ref="H175" r:id="rId166" display="http://feedeposit.uob.edu.pk/attend/admn/student/entry/feecheck/detail.php?cnic=5340248905869&amp;operation=FeeCheck"/>
    <hyperlink ref="H176" r:id="rId167" display="http://feedeposit.uob.edu.pk/attend/admn/student/entry/feecheck/detail.php?cnic=5440043950185&amp;operation=FeeCheck"/>
    <hyperlink ref="H177" r:id="rId168" display="http://feedeposit.uob.edu.pk/attend/admn/student/entry/feecheck/detail.php?cnic=5440020081935&amp;operation=FeeCheck"/>
    <hyperlink ref="H178" r:id="rId169" display="http://feedeposit.uob.edu.pk/attend/admn/student/entry/feecheck/detail.php?cnic=5230153326099&amp;operation=FeeCheck"/>
    <hyperlink ref="H179" r:id="rId170" display="http://feedeposit.uob.edu.pk/attend/admn/student/entry/feecheck/detail.php?cnic=5510318755703&amp;operation=FeeCheck"/>
    <hyperlink ref="H180" r:id="rId171" display="http://feedeposit.uob.edu.pk/attend/admn/student/entry/feecheck/detail.php?cnic=5440148830281&amp;operation=FeeCheck"/>
    <hyperlink ref="H181" r:id="rId172" display="http://feedeposit.uob.edu.pk/attend/admn/student/entry/feecheck/detail.php?cnic=5440041922953&amp;operation=FeeCheck"/>
    <hyperlink ref="H182" r:id="rId173" display="http://feedeposit.uob.edu.pk/attend/admn/student/entry/feecheck/detail.php?cnic=5440187282095&amp;operation=FeeCheck"/>
  </hyperlinks>
  <pageMargins left="0.7" right="0.7" top="0.75" bottom="0.75" header="0.3" footer="0.3"/>
  <pageSetup paperSize="5" scale="89" orientation="portrait" r:id="rId174"/>
  <drawing r:id="rId17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view="pageBreakPreview" zoomScale="60" zoomScaleNormal="100" workbookViewId="0">
      <selection sqref="A1:K96"/>
    </sheetView>
  </sheetViews>
  <sheetFormatPr defaultRowHeight="15"/>
  <cols>
    <col min="1" max="1" width="9.28515625" bestFit="1" customWidth="1"/>
    <col min="4" max="4" width="13" bestFit="1" customWidth="1"/>
    <col min="9" max="9" width="9.7109375" bestFit="1" customWidth="1"/>
    <col min="10" max="10" width="11.5703125" bestFit="1" customWidth="1"/>
    <col min="11" max="11" width="10.85546875" bestFit="1" customWidth="1"/>
  </cols>
  <sheetData>
    <row r="1" spans="1:11" ht="24">
      <c r="A1" s="149" t="s">
        <v>631</v>
      </c>
      <c r="B1" s="149" t="s">
        <v>632</v>
      </c>
      <c r="C1" s="149" t="s">
        <v>633</v>
      </c>
      <c r="D1" s="149" t="s">
        <v>634</v>
      </c>
      <c r="E1" s="149" t="s">
        <v>635</v>
      </c>
      <c r="F1" s="149" t="s">
        <v>636</v>
      </c>
      <c r="G1" s="149" t="s">
        <v>637</v>
      </c>
      <c r="H1" s="149" t="s">
        <v>638</v>
      </c>
      <c r="I1" s="150" t="s">
        <v>1162</v>
      </c>
      <c r="J1" s="150" t="s">
        <v>111</v>
      </c>
      <c r="K1" s="150" t="s">
        <v>3</v>
      </c>
    </row>
    <row r="2" spans="1:11" ht="48">
      <c r="A2" s="145">
        <v>41514</v>
      </c>
      <c r="B2" s="145" t="s">
        <v>804</v>
      </c>
      <c r="C2" s="145" t="s">
        <v>648</v>
      </c>
      <c r="D2" s="145">
        <v>5160227395729</v>
      </c>
      <c r="E2" s="145" t="s">
        <v>1163</v>
      </c>
      <c r="F2" s="145" t="s">
        <v>1164</v>
      </c>
      <c r="G2" s="145" t="s">
        <v>641</v>
      </c>
      <c r="H2" s="146" t="s">
        <v>642</v>
      </c>
      <c r="I2" s="151">
        <v>20950</v>
      </c>
      <c r="J2" s="151">
        <v>43244</v>
      </c>
      <c r="K2" s="151">
        <f>SUM(J2-I2)</f>
        <v>22294</v>
      </c>
    </row>
    <row r="3" spans="1:11" ht="48">
      <c r="A3" s="147">
        <v>43713</v>
      </c>
      <c r="B3" s="147" t="s">
        <v>1165</v>
      </c>
      <c r="C3" s="147" t="s">
        <v>930</v>
      </c>
      <c r="D3" s="147">
        <v>5120276373824</v>
      </c>
      <c r="E3" s="147" t="s">
        <v>1163</v>
      </c>
      <c r="F3" s="147" t="s">
        <v>1164</v>
      </c>
      <c r="G3" s="147" t="s">
        <v>641</v>
      </c>
      <c r="H3" s="148" t="s">
        <v>642</v>
      </c>
      <c r="I3" s="151">
        <v>12180</v>
      </c>
      <c r="J3" s="151">
        <v>43244</v>
      </c>
      <c r="K3" s="151">
        <f t="shared" ref="K3:K4" si="0">SUM(J3-I3)</f>
        <v>31064</v>
      </c>
    </row>
    <row r="4" spans="1:11" ht="48">
      <c r="A4" s="145">
        <v>44490</v>
      </c>
      <c r="B4" s="145" t="s">
        <v>1166</v>
      </c>
      <c r="C4" s="145" t="s">
        <v>1167</v>
      </c>
      <c r="D4" s="145">
        <v>5220308476869</v>
      </c>
      <c r="E4" s="145" t="s">
        <v>1163</v>
      </c>
      <c r="F4" s="145" t="s">
        <v>1164</v>
      </c>
      <c r="G4" s="145" t="s">
        <v>641</v>
      </c>
      <c r="H4" s="146" t="s">
        <v>642</v>
      </c>
      <c r="I4" s="151">
        <v>12180</v>
      </c>
      <c r="J4" s="151">
        <v>43244</v>
      </c>
      <c r="K4" s="151">
        <f t="shared" si="0"/>
        <v>31064</v>
      </c>
    </row>
    <row r="5" spans="1:11" ht="36">
      <c r="A5" s="152" t="s">
        <v>1148</v>
      </c>
      <c r="B5" s="151"/>
      <c r="C5" s="151"/>
      <c r="D5" s="151"/>
      <c r="E5" s="151"/>
      <c r="F5" s="151"/>
      <c r="G5" s="151"/>
      <c r="H5" s="151"/>
      <c r="I5" s="153">
        <f>SUM(I2:I4)</f>
        <v>45310</v>
      </c>
      <c r="J5" s="153">
        <f t="shared" ref="J5:K5" si="1">SUM(J2:J4)</f>
        <v>129732</v>
      </c>
      <c r="K5" s="153">
        <f t="shared" si="1"/>
        <v>84422</v>
      </c>
    </row>
    <row r="6" spans="1:1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</row>
    <row r="7" spans="1:11" ht="24">
      <c r="A7" s="149" t="s">
        <v>631</v>
      </c>
      <c r="B7" s="149" t="s">
        <v>632</v>
      </c>
      <c r="C7" s="149" t="s">
        <v>633</v>
      </c>
      <c r="D7" s="149" t="s">
        <v>634</v>
      </c>
      <c r="E7" s="149" t="s">
        <v>635</v>
      </c>
      <c r="F7" s="149" t="s">
        <v>636</v>
      </c>
      <c r="G7" s="149" t="s">
        <v>637</v>
      </c>
      <c r="H7" s="149" t="s">
        <v>638</v>
      </c>
      <c r="I7" s="151"/>
      <c r="J7" s="151"/>
      <c r="K7" s="151"/>
    </row>
    <row r="8" spans="1:11" ht="48">
      <c r="A8" s="145">
        <v>14861</v>
      </c>
      <c r="B8" s="145" t="s">
        <v>1168</v>
      </c>
      <c r="C8" s="145" t="s">
        <v>1169</v>
      </c>
      <c r="D8" s="145">
        <v>5440068276213</v>
      </c>
      <c r="E8" s="145" t="s">
        <v>1163</v>
      </c>
      <c r="F8" s="145" t="s">
        <v>1170</v>
      </c>
      <c r="G8" s="145" t="s">
        <v>940</v>
      </c>
      <c r="H8" s="146" t="s">
        <v>642</v>
      </c>
      <c r="I8" s="151">
        <v>10863</v>
      </c>
      <c r="J8" s="151">
        <v>56241</v>
      </c>
      <c r="K8" s="151">
        <f>SUM(J8-I8)</f>
        <v>45378</v>
      </c>
    </row>
    <row r="9" spans="1:11" ht="48">
      <c r="A9" s="147">
        <v>21505</v>
      </c>
      <c r="B9" s="147" t="s">
        <v>1171</v>
      </c>
      <c r="C9" s="147" t="s">
        <v>1172</v>
      </c>
      <c r="D9" s="147">
        <v>5440152386488</v>
      </c>
      <c r="E9" s="147" t="s">
        <v>1163</v>
      </c>
      <c r="F9" s="147" t="s">
        <v>1170</v>
      </c>
      <c r="G9" s="147" t="s">
        <v>940</v>
      </c>
      <c r="H9" s="148" t="s">
        <v>642</v>
      </c>
      <c r="I9" s="151">
        <v>10863</v>
      </c>
      <c r="J9" s="151">
        <v>56241</v>
      </c>
      <c r="K9" s="151">
        <f t="shared" ref="K9:K16" si="2">SUM(J9-I9)</f>
        <v>45378</v>
      </c>
    </row>
    <row r="10" spans="1:11" ht="48">
      <c r="A10" s="145">
        <v>21864</v>
      </c>
      <c r="B10" s="145" t="s">
        <v>1173</v>
      </c>
      <c r="C10" s="145" t="s">
        <v>1174</v>
      </c>
      <c r="D10" s="145">
        <v>5630448045577</v>
      </c>
      <c r="E10" s="145" t="s">
        <v>1163</v>
      </c>
      <c r="F10" s="145" t="s">
        <v>1170</v>
      </c>
      <c r="G10" s="145" t="s">
        <v>940</v>
      </c>
      <c r="H10" s="146" t="s">
        <v>642</v>
      </c>
      <c r="I10" s="151">
        <v>41125</v>
      </c>
      <c r="J10" s="151">
        <v>56241</v>
      </c>
      <c r="K10" s="151">
        <f t="shared" si="2"/>
        <v>15116</v>
      </c>
    </row>
    <row r="11" spans="1:11" ht="48">
      <c r="A11" s="147">
        <v>21866</v>
      </c>
      <c r="B11" s="147" t="s">
        <v>1175</v>
      </c>
      <c r="C11" s="147" t="s">
        <v>1176</v>
      </c>
      <c r="D11" s="147">
        <v>5220476168214</v>
      </c>
      <c r="E11" s="147" t="s">
        <v>1163</v>
      </c>
      <c r="F11" s="147" t="s">
        <v>1170</v>
      </c>
      <c r="G11" s="147" t="s">
        <v>940</v>
      </c>
      <c r="H11" s="148" t="s">
        <v>642</v>
      </c>
      <c r="I11" s="151">
        <v>33552</v>
      </c>
      <c r="J11" s="151">
        <v>56241</v>
      </c>
      <c r="K11" s="151">
        <f t="shared" si="2"/>
        <v>22689</v>
      </c>
    </row>
    <row r="12" spans="1:11" ht="48">
      <c r="A12" s="145">
        <v>21913</v>
      </c>
      <c r="B12" s="145" t="s">
        <v>1177</v>
      </c>
      <c r="C12" s="145" t="s">
        <v>778</v>
      </c>
      <c r="D12" s="145">
        <v>5110501243467</v>
      </c>
      <c r="E12" s="145" t="s">
        <v>1163</v>
      </c>
      <c r="F12" s="145" t="s">
        <v>1170</v>
      </c>
      <c r="G12" s="145" t="s">
        <v>940</v>
      </c>
      <c r="H12" s="146" t="s">
        <v>642</v>
      </c>
      <c r="I12" s="151">
        <v>0</v>
      </c>
      <c r="J12" s="151">
        <v>56241</v>
      </c>
      <c r="K12" s="151">
        <f t="shared" si="2"/>
        <v>56241</v>
      </c>
    </row>
    <row r="13" spans="1:11" ht="48">
      <c r="A13" s="147">
        <v>21929</v>
      </c>
      <c r="B13" s="147" t="s">
        <v>715</v>
      </c>
      <c r="C13" s="147" t="s">
        <v>1178</v>
      </c>
      <c r="D13" s="147">
        <v>5110162167269</v>
      </c>
      <c r="E13" s="147" t="s">
        <v>1163</v>
      </c>
      <c r="F13" s="147" t="s">
        <v>1170</v>
      </c>
      <c r="G13" s="147" t="s">
        <v>940</v>
      </c>
      <c r="H13" s="148" t="s">
        <v>642</v>
      </c>
      <c r="I13" s="151">
        <v>0</v>
      </c>
      <c r="J13" s="151">
        <v>56241</v>
      </c>
      <c r="K13" s="151">
        <f t="shared" si="2"/>
        <v>56241</v>
      </c>
    </row>
    <row r="14" spans="1:11" ht="48">
      <c r="A14" s="145">
        <v>21953</v>
      </c>
      <c r="B14" s="145" t="s">
        <v>1179</v>
      </c>
      <c r="C14" s="145" t="s">
        <v>896</v>
      </c>
      <c r="D14" s="145">
        <v>4230157470389</v>
      </c>
      <c r="E14" s="145" t="s">
        <v>1163</v>
      </c>
      <c r="F14" s="145" t="s">
        <v>1170</v>
      </c>
      <c r="G14" s="145" t="s">
        <v>940</v>
      </c>
      <c r="H14" s="146" t="s">
        <v>642</v>
      </c>
      <c r="I14" s="151">
        <v>41125</v>
      </c>
      <c r="J14" s="151">
        <v>56241</v>
      </c>
      <c r="K14" s="151">
        <f t="shared" si="2"/>
        <v>15116</v>
      </c>
    </row>
    <row r="15" spans="1:11" ht="48">
      <c r="A15" s="147">
        <v>21988</v>
      </c>
      <c r="B15" s="147" t="s">
        <v>835</v>
      </c>
      <c r="C15" s="147" t="s">
        <v>1180</v>
      </c>
      <c r="D15" s="147">
        <v>5440005012553</v>
      </c>
      <c r="E15" s="147" t="s">
        <v>1163</v>
      </c>
      <c r="F15" s="147" t="s">
        <v>1170</v>
      </c>
      <c r="G15" s="147" t="s">
        <v>940</v>
      </c>
      <c r="H15" s="148" t="s">
        <v>642</v>
      </c>
      <c r="I15" s="151">
        <v>8000</v>
      </c>
      <c r="J15" s="151">
        <v>56241</v>
      </c>
      <c r="K15" s="151">
        <f t="shared" si="2"/>
        <v>48241</v>
      </c>
    </row>
    <row r="16" spans="1:11" ht="48">
      <c r="A16" s="145">
        <v>22082</v>
      </c>
      <c r="B16" s="145" t="s">
        <v>728</v>
      </c>
      <c r="C16" s="145" t="s">
        <v>1181</v>
      </c>
      <c r="D16" s="145">
        <v>5440040658045</v>
      </c>
      <c r="E16" s="145" t="s">
        <v>1163</v>
      </c>
      <c r="F16" s="145" t="s">
        <v>1170</v>
      </c>
      <c r="G16" s="145" t="s">
        <v>940</v>
      </c>
      <c r="H16" s="146" t="s">
        <v>642</v>
      </c>
      <c r="I16" s="151">
        <v>37163</v>
      </c>
      <c r="J16" s="151">
        <v>56241</v>
      </c>
      <c r="K16" s="151">
        <f t="shared" si="2"/>
        <v>19078</v>
      </c>
    </row>
    <row r="17" spans="1:11" ht="36">
      <c r="A17" s="152" t="s">
        <v>1182</v>
      </c>
      <c r="B17" s="151"/>
      <c r="C17" s="151"/>
      <c r="D17" s="151"/>
      <c r="E17" s="151"/>
      <c r="F17" s="151"/>
      <c r="G17" s="151"/>
      <c r="H17" s="151"/>
      <c r="I17" s="153">
        <f>SUM(I8:I16)</f>
        <v>182691</v>
      </c>
      <c r="J17" s="153">
        <f t="shared" ref="J17:K17" si="3">SUM(J8:J16)</f>
        <v>506169</v>
      </c>
      <c r="K17" s="153">
        <f t="shared" si="3"/>
        <v>323478</v>
      </c>
    </row>
    <row r="18" spans="1:11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</row>
    <row r="19" spans="1:11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</row>
    <row r="20" spans="1:1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</row>
    <row r="21" spans="1:11" ht="24">
      <c r="A21" s="149" t="s">
        <v>631</v>
      </c>
      <c r="B21" s="149" t="s">
        <v>632</v>
      </c>
      <c r="C21" s="149" t="s">
        <v>633</v>
      </c>
      <c r="D21" s="149" t="s">
        <v>634</v>
      </c>
      <c r="E21" s="149" t="s">
        <v>635</v>
      </c>
      <c r="F21" s="149" t="s">
        <v>636</v>
      </c>
      <c r="G21" s="149" t="s">
        <v>637</v>
      </c>
      <c r="H21" s="149" t="s">
        <v>638</v>
      </c>
      <c r="I21" s="151"/>
      <c r="J21" s="151"/>
      <c r="K21" s="151"/>
    </row>
    <row r="22" spans="1:11" ht="48">
      <c r="A22" s="145">
        <v>27592</v>
      </c>
      <c r="B22" s="145" t="s">
        <v>800</v>
      </c>
      <c r="C22" s="145" t="s">
        <v>719</v>
      </c>
      <c r="D22" s="145">
        <v>5540205441421</v>
      </c>
      <c r="E22" s="145" t="s">
        <v>1163</v>
      </c>
      <c r="F22" s="145" t="s">
        <v>1170</v>
      </c>
      <c r="G22" s="145" t="s">
        <v>683</v>
      </c>
      <c r="H22" s="146" t="s">
        <v>642</v>
      </c>
      <c r="I22" s="151">
        <v>41581</v>
      </c>
      <c r="J22" s="151">
        <v>66510</v>
      </c>
      <c r="K22" s="151">
        <f>SUM(J22-I22)</f>
        <v>24929</v>
      </c>
    </row>
    <row r="23" spans="1:11" ht="48">
      <c r="A23" s="147">
        <v>28839</v>
      </c>
      <c r="B23" s="147" t="s">
        <v>1183</v>
      </c>
      <c r="C23" s="147" t="s">
        <v>1184</v>
      </c>
      <c r="D23" s="147">
        <v>5440005415239</v>
      </c>
      <c r="E23" s="147" t="s">
        <v>1163</v>
      </c>
      <c r="F23" s="147" t="s">
        <v>1170</v>
      </c>
      <c r="G23" s="147" t="s">
        <v>683</v>
      </c>
      <c r="H23" s="148" t="s">
        <v>642</v>
      </c>
      <c r="I23" s="151">
        <v>11060</v>
      </c>
      <c r="J23" s="151">
        <v>66510</v>
      </c>
      <c r="K23" s="151">
        <f t="shared" ref="K23:K47" si="4">SUM(J23-I23)</f>
        <v>55450</v>
      </c>
    </row>
    <row r="24" spans="1:11" ht="48">
      <c r="A24" s="145">
        <v>29455</v>
      </c>
      <c r="B24" s="145" t="s">
        <v>1185</v>
      </c>
      <c r="C24" s="145" t="s">
        <v>1186</v>
      </c>
      <c r="D24" s="145">
        <v>5430210783660</v>
      </c>
      <c r="E24" s="145" t="s">
        <v>1163</v>
      </c>
      <c r="F24" s="145" t="s">
        <v>1170</v>
      </c>
      <c r="G24" s="145" t="s">
        <v>683</v>
      </c>
      <c r="H24" s="146" t="s">
        <v>642</v>
      </c>
      <c r="I24" s="151">
        <v>21895</v>
      </c>
      <c r="J24" s="151">
        <v>66510</v>
      </c>
      <c r="K24" s="151">
        <f t="shared" si="4"/>
        <v>44615</v>
      </c>
    </row>
    <row r="25" spans="1:11" ht="48">
      <c r="A25" s="147">
        <v>30130</v>
      </c>
      <c r="B25" s="147" t="s">
        <v>1187</v>
      </c>
      <c r="C25" s="147" t="s">
        <v>1188</v>
      </c>
      <c r="D25" s="147">
        <v>5220573561613</v>
      </c>
      <c r="E25" s="147" t="s">
        <v>1163</v>
      </c>
      <c r="F25" s="147" t="s">
        <v>1170</v>
      </c>
      <c r="G25" s="147" t="s">
        <v>683</v>
      </c>
      <c r="H25" s="148" t="s">
        <v>642</v>
      </c>
      <c r="I25" s="151">
        <v>11060</v>
      </c>
      <c r="J25" s="151">
        <v>66510</v>
      </c>
      <c r="K25" s="151">
        <f t="shared" si="4"/>
        <v>55450</v>
      </c>
    </row>
    <row r="26" spans="1:11" ht="48">
      <c r="A26" s="145">
        <v>31801</v>
      </c>
      <c r="B26" s="145" t="s">
        <v>1189</v>
      </c>
      <c r="C26" s="145" t="s">
        <v>719</v>
      </c>
      <c r="D26" s="145">
        <v>5440073428693</v>
      </c>
      <c r="E26" s="145" t="s">
        <v>1163</v>
      </c>
      <c r="F26" s="145" t="s">
        <v>1170</v>
      </c>
      <c r="G26" s="145" t="s">
        <v>683</v>
      </c>
      <c r="H26" s="146" t="s">
        <v>642</v>
      </c>
      <c r="I26" s="151">
        <v>11060</v>
      </c>
      <c r="J26" s="151">
        <v>66510</v>
      </c>
      <c r="K26" s="151">
        <f t="shared" si="4"/>
        <v>55450</v>
      </c>
    </row>
    <row r="27" spans="1:11" ht="48">
      <c r="A27" s="147">
        <v>32553</v>
      </c>
      <c r="B27" s="147" t="s">
        <v>1190</v>
      </c>
      <c r="C27" s="147" t="s">
        <v>1191</v>
      </c>
      <c r="D27" s="147">
        <v>5440050581268</v>
      </c>
      <c r="E27" s="147" t="s">
        <v>1163</v>
      </c>
      <c r="F27" s="147" t="s">
        <v>1170</v>
      </c>
      <c r="G27" s="147" t="s">
        <v>683</v>
      </c>
      <c r="H27" s="148" t="s">
        <v>642</v>
      </c>
      <c r="I27" s="151">
        <v>11060</v>
      </c>
      <c r="J27" s="151">
        <v>66510</v>
      </c>
      <c r="K27" s="151">
        <f t="shared" si="4"/>
        <v>55450</v>
      </c>
    </row>
    <row r="28" spans="1:11" ht="48">
      <c r="A28" s="145">
        <v>34053</v>
      </c>
      <c r="B28" s="145" t="s">
        <v>840</v>
      </c>
      <c r="C28" s="145" t="s">
        <v>1192</v>
      </c>
      <c r="D28" s="145">
        <v>5440042930639</v>
      </c>
      <c r="E28" s="145" t="s">
        <v>1163</v>
      </c>
      <c r="F28" s="145" t="s">
        <v>1170</v>
      </c>
      <c r="G28" s="145" t="s">
        <v>683</v>
      </c>
      <c r="H28" s="146" t="s">
        <v>642</v>
      </c>
      <c r="I28" s="151">
        <v>0</v>
      </c>
      <c r="J28" s="151">
        <v>66510</v>
      </c>
      <c r="K28" s="151">
        <f t="shared" si="4"/>
        <v>66510</v>
      </c>
    </row>
    <row r="29" spans="1:11" ht="48">
      <c r="A29" s="147">
        <v>34290</v>
      </c>
      <c r="B29" s="147" t="s">
        <v>919</v>
      </c>
      <c r="C29" s="147" t="s">
        <v>673</v>
      </c>
      <c r="D29" s="147">
        <v>5440169141269</v>
      </c>
      <c r="E29" s="147" t="s">
        <v>1163</v>
      </c>
      <c r="F29" s="147" t="s">
        <v>1170</v>
      </c>
      <c r="G29" s="147" t="s">
        <v>683</v>
      </c>
      <c r="H29" s="148" t="s">
        <v>642</v>
      </c>
      <c r="I29" s="151">
        <v>11060</v>
      </c>
      <c r="J29" s="151">
        <v>66510</v>
      </c>
      <c r="K29" s="151">
        <f t="shared" si="4"/>
        <v>55450</v>
      </c>
    </row>
    <row r="30" spans="1:11" ht="48">
      <c r="A30" s="145">
        <v>34613</v>
      </c>
      <c r="B30" s="145" t="s">
        <v>1193</v>
      </c>
      <c r="C30" s="145" t="s">
        <v>1094</v>
      </c>
      <c r="D30" s="145">
        <v>5440002655265</v>
      </c>
      <c r="E30" s="145" t="s">
        <v>1163</v>
      </c>
      <c r="F30" s="145" t="s">
        <v>1170</v>
      </c>
      <c r="G30" s="145" t="s">
        <v>683</v>
      </c>
      <c r="H30" s="146" t="s">
        <v>642</v>
      </c>
      <c r="I30" s="151">
        <v>11060</v>
      </c>
      <c r="J30" s="151">
        <v>66510</v>
      </c>
      <c r="K30" s="151">
        <f t="shared" si="4"/>
        <v>55450</v>
      </c>
    </row>
    <row r="31" spans="1:11" ht="48">
      <c r="A31" s="147">
        <v>34784</v>
      </c>
      <c r="B31" s="147" t="s">
        <v>1194</v>
      </c>
      <c r="C31" s="147" t="s">
        <v>1195</v>
      </c>
      <c r="D31" s="147">
        <v>5220309808487</v>
      </c>
      <c r="E31" s="147" t="s">
        <v>1163</v>
      </c>
      <c r="F31" s="147" t="s">
        <v>1170</v>
      </c>
      <c r="G31" s="147" t="s">
        <v>683</v>
      </c>
      <c r="H31" s="148" t="s">
        <v>642</v>
      </c>
      <c r="I31" s="151">
        <v>11060</v>
      </c>
      <c r="J31" s="151">
        <v>66510</v>
      </c>
      <c r="K31" s="151">
        <f t="shared" si="4"/>
        <v>55450</v>
      </c>
    </row>
    <row r="32" spans="1:11" ht="48">
      <c r="A32" s="145">
        <v>35548</v>
      </c>
      <c r="B32" s="145" t="s">
        <v>1196</v>
      </c>
      <c r="C32" s="145" t="s">
        <v>744</v>
      </c>
      <c r="D32" s="145">
        <v>5440187788131</v>
      </c>
      <c r="E32" s="145" t="s">
        <v>1163</v>
      </c>
      <c r="F32" s="145" t="s">
        <v>1170</v>
      </c>
      <c r="G32" s="145" t="s">
        <v>683</v>
      </c>
      <c r="H32" s="146" t="s">
        <v>642</v>
      </c>
      <c r="I32" s="151">
        <v>11060</v>
      </c>
      <c r="J32" s="151">
        <v>66510</v>
      </c>
      <c r="K32" s="151">
        <f t="shared" si="4"/>
        <v>55450</v>
      </c>
    </row>
    <row r="33" spans="1:11" ht="48">
      <c r="A33" s="147">
        <v>35555</v>
      </c>
      <c r="B33" s="147" t="s">
        <v>1197</v>
      </c>
      <c r="C33" s="147" t="s">
        <v>1198</v>
      </c>
      <c r="D33" s="147">
        <v>5440148742737</v>
      </c>
      <c r="E33" s="147" t="s">
        <v>1163</v>
      </c>
      <c r="F33" s="147" t="s">
        <v>1170</v>
      </c>
      <c r="G33" s="147" t="s">
        <v>683</v>
      </c>
      <c r="H33" s="148" t="s">
        <v>642</v>
      </c>
      <c r="I33" s="151">
        <v>11060</v>
      </c>
      <c r="J33" s="151">
        <v>66510</v>
      </c>
      <c r="K33" s="151">
        <f t="shared" si="4"/>
        <v>55450</v>
      </c>
    </row>
    <row r="34" spans="1:11" ht="48">
      <c r="A34" s="145">
        <v>35743</v>
      </c>
      <c r="B34" s="145" t="s">
        <v>1199</v>
      </c>
      <c r="C34" s="145" t="s">
        <v>1200</v>
      </c>
      <c r="D34" s="145">
        <v>5440004582457</v>
      </c>
      <c r="E34" s="145" t="s">
        <v>1163</v>
      </c>
      <c r="F34" s="145" t="s">
        <v>1170</v>
      </c>
      <c r="G34" s="145" t="s">
        <v>683</v>
      </c>
      <c r="H34" s="146" t="s">
        <v>642</v>
      </c>
      <c r="I34" s="151">
        <v>11060</v>
      </c>
      <c r="J34" s="151">
        <v>66510</v>
      </c>
      <c r="K34" s="151">
        <f t="shared" si="4"/>
        <v>55450</v>
      </c>
    </row>
    <row r="35" spans="1:11" ht="48">
      <c r="A35" s="147">
        <v>36645</v>
      </c>
      <c r="B35" s="147" t="s">
        <v>1201</v>
      </c>
      <c r="C35" s="147" t="s">
        <v>737</v>
      </c>
      <c r="D35" s="147">
        <v>5540120570801</v>
      </c>
      <c r="E35" s="147" t="s">
        <v>1163</v>
      </c>
      <c r="F35" s="147" t="s">
        <v>1170</v>
      </c>
      <c r="G35" s="147" t="s">
        <v>683</v>
      </c>
      <c r="H35" s="148" t="s">
        <v>642</v>
      </c>
      <c r="I35" s="151">
        <v>11060</v>
      </c>
      <c r="J35" s="151">
        <v>66510</v>
      </c>
      <c r="K35" s="151">
        <f t="shared" si="4"/>
        <v>55450</v>
      </c>
    </row>
    <row r="36" spans="1:11" ht="48">
      <c r="A36" s="145">
        <v>38148</v>
      </c>
      <c r="B36" s="145" t="s">
        <v>1202</v>
      </c>
      <c r="C36" s="145" t="s">
        <v>1203</v>
      </c>
      <c r="D36" s="145">
        <v>5440096910297</v>
      </c>
      <c r="E36" s="145" t="s">
        <v>1163</v>
      </c>
      <c r="F36" s="145" t="s">
        <v>1170</v>
      </c>
      <c r="G36" s="145" t="s">
        <v>683</v>
      </c>
      <c r="H36" s="146" t="s">
        <v>642</v>
      </c>
      <c r="I36" s="151">
        <v>11060</v>
      </c>
      <c r="J36" s="151">
        <v>66510</v>
      </c>
      <c r="K36" s="151">
        <f t="shared" si="4"/>
        <v>55450</v>
      </c>
    </row>
    <row r="37" spans="1:11" ht="48">
      <c r="A37" s="147">
        <v>38676</v>
      </c>
      <c r="B37" s="147" t="s">
        <v>820</v>
      </c>
      <c r="C37" s="147" t="s">
        <v>1060</v>
      </c>
      <c r="D37" s="147">
        <v>5340316752669</v>
      </c>
      <c r="E37" s="147" t="s">
        <v>1163</v>
      </c>
      <c r="F37" s="147" t="s">
        <v>1170</v>
      </c>
      <c r="G37" s="147" t="s">
        <v>683</v>
      </c>
      <c r="H37" s="148" t="s">
        <v>642</v>
      </c>
      <c r="I37" s="151">
        <v>11060</v>
      </c>
      <c r="J37" s="151">
        <v>66510</v>
      </c>
      <c r="K37" s="151">
        <f t="shared" si="4"/>
        <v>55450</v>
      </c>
    </row>
    <row r="38" spans="1:11" ht="48">
      <c r="A38" s="145">
        <v>38891</v>
      </c>
      <c r="B38" s="145" t="s">
        <v>932</v>
      </c>
      <c r="C38" s="145" t="s">
        <v>1204</v>
      </c>
      <c r="D38" s="145">
        <v>5410101917273</v>
      </c>
      <c r="E38" s="145" t="s">
        <v>1163</v>
      </c>
      <c r="F38" s="145" t="s">
        <v>1170</v>
      </c>
      <c r="G38" s="145" t="s">
        <v>683</v>
      </c>
      <c r="H38" s="146" t="s">
        <v>642</v>
      </c>
      <c r="I38" s="151">
        <v>11060</v>
      </c>
      <c r="J38" s="151">
        <v>66510</v>
      </c>
      <c r="K38" s="151">
        <f t="shared" si="4"/>
        <v>55450</v>
      </c>
    </row>
    <row r="39" spans="1:11" ht="48">
      <c r="A39" s="147">
        <v>39334</v>
      </c>
      <c r="B39" s="147" t="s">
        <v>1205</v>
      </c>
      <c r="C39" s="147" t="s">
        <v>1206</v>
      </c>
      <c r="D39" s="147">
        <v>5440196385203</v>
      </c>
      <c r="E39" s="147" t="s">
        <v>1163</v>
      </c>
      <c r="F39" s="147" t="s">
        <v>1170</v>
      </c>
      <c r="G39" s="147" t="s">
        <v>683</v>
      </c>
      <c r="H39" s="148" t="s">
        <v>642</v>
      </c>
      <c r="I39" s="151">
        <v>11060</v>
      </c>
      <c r="J39" s="151">
        <v>66510</v>
      </c>
      <c r="K39" s="151">
        <f t="shared" si="4"/>
        <v>55450</v>
      </c>
    </row>
    <row r="40" spans="1:11" ht="48">
      <c r="A40" s="145">
        <v>39360</v>
      </c>
      <c r="B40" s="145" t="s">
        <v>1207</v>
      </c>
      <c r="C40" s="145" t="s">
        <v>1208</v>
      </c>
      <c r="D40" s="145">
        <v>5440052305075</v>
      </c>
      <c r="E40" s="145" t="s">
        <v>1163</v>
      </c>
      <c r="F40" s="145" t="s">
        <v>1170</v>
      </c>
      <c r="G40" s="145" t="s">
        <v>683</v>
      </c>
      <c r="H40" s="146" t="s">
        <v>642</v>
      </c>
      <c r="I40" s="151">
        <v>11060</v>
      </c>
      <c r="J40" s="151">
        <v>66510</v>
      </c>
      <c r="K40" s="151">
        <f t="shared" si="4"/>
        <v>55450</v>
      </c>
    </row>
    <row r="41" spans="1:11" ht="48">
      <c r="A41" s="147">
        <v>39830</v>
      </c>
      <c r="B41" s="147" t="s">
        <v>709</v>
      </c>
      <c r="C41" s="147" t="s">
        <v>785</v>
      </c>
      <c r="D41" s="147">
        <v>5440088931149</v>
      </c>
      <c r="E41" s="147" t="s">
        <v>1163</v>
      </c>
      <c r="F41" s="147" t="s">
        <v>1170</v>
      </c>
      <c r="G41" s="147" t="s">
        <v>683</v>
      </c>
      <c r="H41" s="148" t="s">
        <v>642</v>
      </c>
      <c r="I41" s="151">
        <v>11060</v>
      </c>
      <c r="J41" s="151">
        <v>66510</v>
      </c>
      <c r="K41" s="151">
        <f t="shared" si="4"/>
        <v>55450</v>
      </c>
    </row>
    <row r="42" spans="1:11" ht="48">
      <c r="A42" s="145">
        <v>39848</v>
      </c>
      <c r="B42" s="145" t="s">
        <v>1209</v>
      </c>
      <c r="C42" s="145" t="s">
        <v>1210</v>
      </c>
      <c r="D42" s="145">
        <v>5120116032389</v>
      </c>
      <c r="E42" s="145" t="s">
        <v>1163</v>
      </c>
      <c r="F42" s="145" t="s">
        <v>1170</v>
      </c>
      <c r="G42" s="145" t="s">
        <v>683</v>
      </c>
      <c r="H42" s="146" t="s">
        <v>642</v>
      </c>
      <c r="I42" s="151">
        <v>11060</v>
      </c>
      <c r="J42" s="151">
        <v>66510</v>
      </c>
      <c r="K42" s="151">
        <f t="shared" si="4"/>
        <v>55450</v>
      </c>
    </row>
    <row r="43" spans="1:11" ht="48">
      <c r="A43" s="147">
        <v>39921</v>
      </c>
      <c r="B43" s="147" t="s">
        <v>1172</v>
      </c>
      <c r="C43" s="147" t="s">
        <v>1211</v>
      </c>
      <c r="D43" s="147">
        <v>5340314511653</v>
      </c>
      <c r="E43" s="147" t="s">
        <v>1163</v>
      </c>
      <c r="F43" s="147" t="s">
        <v>1170</v>
      </c>
      <c r="G43" s="147" t="s">
        <v>683</v>
      </c>
      <c r="H43" s="148" t="s">
        <v>642</v>
      </c>
      <c r="I43" s="151">
        <v>11060</v>
      </c>
      <c r="J43" s="151">
        <v>66510</v>
      </c>
      <c r="K43" s="151">
        <f t="shared" si="4"/>
        <v>55450</v>
      </c>
    </row>
    <row r="44" spans="1:11" ht="48">
      <c r="A44" s="145">
        <v>39928</v>
      </c>
      <c r="B44" s="145" t="s">
        <v>847</v>
      </c>
      <c r="C44" s="145" t="s">
        <v>657</v>
      </c>
      <c r="D44" s="145">
        <v>5440142353607</v>
      </c>
      <c r="E44" s="145" t="s">
        <v>1163</v>
      </c>
      <c r="F44" s="145" t="s">
        <v>1170</v>
      </c>
      <c r="G44" s="145" t="s">
        <v>683</v>
      </c>
      <c r="H44" s="146" t="s">
        <v>642</v>
      </c>
      <c r="I44" s="151">
        <v>11060</v>
      </c>
      <c r="J44" s="151">
        <v>66510</v>
      </c>
      <c r="K44" s="151">
        <f t="shared" si="4"/>
        <v>55450</v>
      </c>
    </row>
    <row r="45" spans="1:11" ht="48">
      <c r="A45" s="147">
        <v>40418</v>
      </c>
      <c r="B45" s="147" t="s">
        <v>1212</v>
      </c>
      <c r="C45" s="147" t="s">
        <v>1213</v>
      </c>
      <c r="D45" s="147">
        <v>5440025337227</v>
      </c>
      <c r="E45" s="147" t="s">
        <v>1163</v>
      </c>
      <c r="F45" s="147" t="s">
        <v>1170</v>
      </c>
      <c r="G45" s="147" t="s">
        <v>683</v>
      </c>
      <c r="H45" s="148" t="s">
        <v>642</v>
      </c>
      <c r="I45" s="151">
        <v>11060</v>
      </c>
      <c r="J45" s="151">
        <v>66510</v>
      </c>
      <c r="K45" s="151">
        <f t="shared" si="4"/>
        <v>55450</v>
      </c>
    </row>
    <row r="46" spans="1:11" ht="48">
      <c r="A46" s="145">
        <v>40420</v>
      </c>
      <c r="B46" s="145" t="s">
        <v>666</v>
      </c>
      <c r="C46" s="145" t="s">
        <v>1214</v>
      </c>
      <c r="D46" s="145">
        <v>5440116970461</v>
      </c>
      <c r="E46" s="145" t="s">
        <v>1163</v>
      </c>
      <c r="F46" s="145" t="s">
        <v>1170</v>
      </c>
      <c r="G46" s="145" t="s">
        <v>683</v>
      </c>
      <c r="H46" s="146" t="s">
        <v>642</v>
      </c>
      <c r="I46" s="151">
        <v>11060</v>
      </c>
      <c r="J46" s="151">
        <v>66510</v>
      </c>
      <c r="K46" s="151">
        <f t="shared" si="4"/>
        <v>55450</v>
      </c>
    </row>
    <row r="47" spans="1:11" ht="48">
      <c r="A47" s="147">
        <v>40436</v>
      </c>
      <c r="B47" s="147" t="s">
        <v>1055</v>
      </c>
      <c r="C47" s="147" t="s">
        <v>1051</v>
      </c>
      <c r="D47" s="147">
        <v>5440093276927</v>
      </c>
      <c r="E47" s="147" t="s">
        <v>1163</v>
      </c>
      <c r="F47" s="147" t="s">
        <v>1170</v>
      </c>
      <c r="G47" s="147" t="s">
        <v>683</v>
      </c>
      <c r="H47" s="148" t="s">
        <v>642</v>
      </c>
      <c r="I47" s="151">
        <v>11060</v>
      </c>
      <c r="J47" s="151">
        <v>66510</v>
      </c>
      <c r="K47" s="151">
        <f t="shared" si="4"/>
        <v>55450</v>
      </c>
    </row>
    <row r="48" spans="1:11" ht="36">
      <c r="A48" s="152" t="s">
        <v>1215</v>
      </c>
      <c r="B48" s="151"/>
      <c r="C48" s="151"/>
      <c r="D48" s="151"/>
      <c r="E48" s="151"/>
      <c r="F48" s="151"/>
      <c r="G48" s="151"/>
      <c r="H48" s="151"/>
      <c r="I48" s="153">
        <f>SUM(I22:I47)</f>
        <v>317856</v>
      </c>
      <c r="J48" s="153">
        <f t="shared" ref="J48:K48" si="5">SUM(J22:J47)</f>
        <v>1729260</v>
      </c>
      <c r="K48" s="153">
        <f t="shared" si="5"/>
        <v>1411404</v>
      </c>
    </row>
    <row r="49" spans="1:11" ht="24">
      <c r="A49" s="149" t="s">
        <v>631</v>
      </c>
      <c r="B49" s="149" t="s">
        <v>632</v>
      </c>
      <c r="C49" s="149" t="s">
        <v>633</v>
      </c>
      <c r="D49" s="149" t="s">
        <v>634</v>
      </c>
      <c r="E49" s="149" t="s">
        <v>635</v>
      </c>
      <c r="F49" s="149" t="s">
        <v>636</v>
      </c>
      <c r="G49" s="149" t="s">
        <v>637</v>
      </c>
      <c r="H49" s="149" t="s">
        <v>638</v>
      </c>
      <c r="I49" s="151"/>
      <c r="J49" s="151"/>
      <c r="K49" s="151"/>
    </row>
    <row r="50" spans="1:11" ht="48">
      <c r="A50" s="145">
        <v>58733</v>
      </c>
      <c r="B50" s="145" t="s">
        <v>1216</v>
      </c>
      <c r="C50" s="145" t="s">
        <v>1217</v>
      </c>
      <c r="D50" s="145">
        <v>5440005259031</v>
      </c>
      <c r="E50" s="145" t="s">
        <v>1163</v>
      </c>
      <c r="F50" s="145" t="s">
        <v>1170</v>
      </c>
      <c r="G50" s="145" t="s">
        <v>779</v>
      </c>
      <c r="H50" s="146" t="s">
        <v>642</v>
      </c>
      <c r="I50" s="151">
        <v>13265</v>
      </c>
      <c r="J50" s="151">
        <v>36066</v>
      </c>
      <c r="K50" s="151">
        <f>SUM(J50-I50)</f>
        <v>22801</v>
      </c>
    </row>
    <row r="51" spans="1:11" ht="48">
      <c r="A51" s="147">
        <v>58403</v>
      </c>
      <c r="B51" s="147" t="s">
        <v>1218</v>
      </c>
      <c r="C51" s="147" t="s">
        <v>1219</v>
      </c>
      <c r="D51" s="147">
        <v>5440093510426</v>
      </c>
      <c r="E51" s="147" t="s">
        <v>1163</v>
      </c>
      <c r="F51" s="147" t="s">
        <v>1170</v>
      </c>
      <c r="G51" s="147" t="s">
        <v>779</v>
      </c>
      <c r="H51" s="148" t="s">
        <v>642</v>
      </c>
      <c r="I51" s="151">
        <v>13265</v>
      </c>
      <c r="J51" s="151">
        <v>36066</v>
      </c>
      <c r="K51" s="151">
        <f t="shared" ref="K51:K95" si="6">SUM(J51-I51)</f>
        <v>22801</v>
      </c>
    </row>
    <row r="52" spans="1:11" ht="48">
      <c r="A52" s="145">
        <v>59584</v>
      </c>
      <c r="B52" s="145" t="s">
        <v>1220</v>
      </c>
      <c r="C52" s="145" t="s">
        <v>875</v>
      </c>
      <c r="D52" s="145">
        <v>5440175551781</v>
      </c>
      <c r="E52" s="145" t="s">
        <v>1163</v>
      </c>
      <c r="F52" s="145" t="s">
        <v>1170</v>
      </c>
      <c r="G52" s="145" t="s">
        <v>779</v>
      </c>
      <c r="H52" s="146" t="s">
        <v>642</v>
      </c>
      <c r="I52" s="151">
        <v>13265</v>
      </c>
      <c r="J52" s="151">
        <v>36066</v>
      </c>
      <c r="K52" s="151">
        <f t="shared" si="6"/>
        <v>22801</v>
      </c>
    </row>
    <row r="53" spans="1:11" ht="48">
      <c r="A53" s="147">
        <v>59585</v>
      </c>
      <c r="B53" s="147" t="s">
        <v>1221</v>
      </c>
      <c r="C53" s="147" t="s">
        <v>667</v>
      </c>
      <c r="D53" s="147">
        <v>5440165063353</v>
      </c>
      <c r="E53" s="147" t="s">
        <v>1163</v>
      </c>
      <c r="F53" s="147" t="s">
        <v>1170</v>
      </c>
      <c r="G53" s="147" t="s">
        <v>779</v>
      </c>
      <c r="H53" s="148" t="s">
        <v>642</v>
      </c>
      <c r="I53" s="151">
        <v>13265</v>
      </c>
      <c r="J53" s="151">
        <v>36066</v>
      </c>
      <c r="K53" s="151">
        <f t="shared" si="6"/>
        <v>22801</v>
      </c>
    </row>
    <row r="54" spans="1:11" ht="48">
      <c r="A54" s="145">
        <v>59905</v>
      </c>
      <c r="B54" s="145" t="s">
        <v>851</v>
      </c>
      <c r="C54" s="145" t="s">
        <v>1222</v>
      </c>
      <c r="D54" s="145">
        <v>5410275912963</v>
      </c>
      <c r="E54" s="145" t="s">
        <v>1163</v>
      </c>
      <c r="F54" s="145" t="s">
        <v>1170</v>
      </c>
      <c r="G54" s="145" t="s">
        <v>779</v>
      </c>
      <c r="H54" s="146" t="s">
        <v>642</v>
      </c>
      <c r="I54" s="151">
        <v>13265</v>
      </c>
      <c r="J54" s="151">
        <v>36066</v>
      </c>
      <c r="K54" s="151">
        <f t="shared" si="6"/>
        <v>22801</v>
      </c>
    </row>
    <row r="55" spans="1:11" ht="48">
      <c r="A55" s="147">
        <v>58792</v>
      </c>
      <c r="B55" s="147" t="s">
        <v>1223</v>
      </c>
      <c r="C55" s="147" t="s">
        <v>890</v>
      </c>
      <c r="D55" s="147">
        <v>5440182034617</v>
      </c>
      <c r="E55" s="147" t="s">
        <v>1163</v>
      </c>
      <c r="F55" s="147" t="s">
        <v>1170</v>
      </c>
      <c r="G55" s="147" t="s">
        <v>779</v>
      </c>
      <c r="H55" s="148" t="s">
        <v>642</v>
      </c>
      <c r="I55" s="151">
        <v>13265</v>
      </c>
      <c r="J55" s="151">
        <v>36066</v>
      </c>
      <c r="K55" s="151">
        <f t="shared" si="6"/>
        <v>22801</v>
      </c>
    </row>
    <row r="56" spans="1:11" ht="48">
      <c r="A56" s="145">
        <v>58728</v>
      </c>
      <c r="B56" s="145" t="s">
        <v>1224</v>
      </c>
      <c r="C56" s="145" t="s">
        <v>1225</v>
      </c>
      <c r="D56" s="145">
        <v>5440060235763</v>
      </c>
      <c r="E56" s="145" t="s">
        <v>1163</v>
      </c>
      <c r="F56" s="145" t="s">
        <v>1170</v>
      </c>
      <c r="G56" s="145" t="s">
        <v>779</v>
      </c>
      <c r="H56" s="146" t="s">
        <v>642</v>
      </c>
      <c r="I56" s="151">
        <v>13265</v>
      </c>
      <c r="J56" s="151">
        <v>36066</v>
      </c>
      <c r="K56" s="151">
        <f t="shared" si="6"/>
        <v>22801</v>
      </c>
    </row>
    <row r="57" spans="1:11" ht="48">
      <c r="A57" s="147">
        <v>58808</v>
      </c>
      <c r="B57" s="147" t="s">
        <v>1226</v>
      </c>
      <c r="C57" s="147" t="s">
        <v>1227</v>
      </c>
      <c r="D57" s="147">
        <v>5440095464551</v>
      </c>
      <c r="E57" s="147" t="s">
        <v>1163</v>
      </c>
      <c r="F57" s="147" t="s">
        <v>1170</v>
      </c>
      <c r="G57" s="147" t="s">
        <v>779</v>
      </c>
      <c r="H57" s="148" t="s">
        <v>642</v>
      </c>
      <c r="I57" s="151">
        <v>13265</v>
      </c>
      <c r="J57" s="151">
        <v>36066</v>
      </c>
      <c r="K57" s="151">
        <f t="shared" si="6"/>
        <v>22801</v>
      </c>
    </row>
    <row r="58" spans="1:11" ht="48">
      <c r="A58" s="145">
        <v>56773</v>
      </c>
      <c r="B58" s="145" t="s">
        <v>1228</v>
      </c>
      <c r="C58" s="145" t="s">
        <v>1229</v>
      </c>
      <c r="D58" s="145">
        <v>5220373341839</v>
      </c>
      <c r="E58" s="145" t="s">
        <v>1163</v>
      </c>
      <c r="F58" s="145" t="s">
        <v>1170</v>
      </c>
      <c r="G58" s="145" t="s">
        <v>779</v>
      </c>
      <c r="H58" s="146" t="s">
        <v>642</v>
      </c>
      <c r="I58" s="151">
        <v>13265</v>
      </c>
      <c r="J58" s="151">
        <v>36066</v>
      </c>
      <c r="K58" s="151">
        <f t="shared" si="6"/>
        <v>22801</v>
      </c>
    </row>
    <row r="59" spans="1:11" ht="48">
      <c r="A59" s="147">
        <v>54123</v>
      </c>
      <c r="B59" s="147" t="s">
        <v>1230</v>
      </c>
      <c r="C59" s="147" t="s">
        <v>805</v>
      </c>
      <c r="D59" s="147">
        <v>5440039496949</v>
      </c>
      <c r="E59" s="147" t="s">
        <v>1163</v>
      </c>
      <c r="F59" s="147" t="s">
        <v>1170</v>
      </c>
      <c r="G59" s="147" t="s">
        <v>779</v>
      </c>
      <c r="H59" s="148" t="s">
        <v>642</v>
      </c>
      <c r="I59" s="151">
        <v>13265</v>
      </c>
      <c r="J59" s="151">
        <v>36066</v>
      </c>
      <c r="K59" s="151">
        <f t="shared" si="6"/>
        <v>22801</v>
      </c>
    </row>
    <row r="60" spans="1:11" ht="48">
      <c r="A60" s="145">
        <v>59832</v>
      </c>
      <c r="B60" s="145" t="s">
        <v>1231</v>
      </c>
      <c r="C60" s="145" t="s">
        <v>805</v>
      </c>
      <c r="D60" s="145">
        <v>5440028081427</v>
      </c>
      <c r="E60" s="145" t="s">
        <v>1163</v>
      </c>
      <c r="F60" s="145" t="s">
        <v>1170</v>
      </c>
      <c r="G60" s="145" t="s">
        <v>779</v>
      </c>
      <c r="H60" s="146" t="s">
        <v>642</v>
      </c>
      <c r="I60" s="151">
        <v>13265</v>
      </c>
      <c r="J60" s="151">
        <v>36066</v>
      </c>
      <c r="K60" s="151">
        <f t="shared" si="6"/>
        <v>22801</v>
      </c>
    </row>
    <row r="61" spans="1:11" ht="48">
      <c r="A61" s="147">
        <v>58804</v>
      </c>
      <c r="B61" s="147" t="s">
        <v>1232</v>
      </c>
      <c r="C61" s="147" t="s">
        <v>1233</v>
      </c>
      <c r="D61" s="147">
        <v>5510102487765</v>
      </c>
      <c r="E61" s="147" t="s">
        <v>1163</v>
      </c>
      <c r="F61" s="147" t="s">
        <v>1170</v>
      </c>
      <c r="G61" s="147" t="s">
        <v>779</v>
      </c>
      <c r="H61" s="148" t="s">
        <v>642</v>
      </c>
      <c r="I61" s="151">
        <v>13265</v>
      </c>
      <c r="J61" s="151">
        <v>36066</v>
      </c>
      <c r="K61" s="151">
        <f t="shared" si="6"/>
        <v>22801</v>
      </c>
    </row>
    <row r="62" spans="1:11" ht="48">
      <c r="A62" s="145">
        <v>58622</v>
      </c>
      <c r="B62" s="145" t="s">
        <v>1234</v>
      </c>
      <c r="C62" s="145" t="s">
        <v>1235</v>
      </c>
      <c r="D62" s="145">
        <v>3210118680765</v>
      </c>
      <c r="E62" s="145" t="s">
        <v>1163</v>
      </c>
      <c r="F62" s="145" t="s">
        <v>1170</v>
      </c>
      <c r="G62" s="145" t="s">
        <v>779</v>
      </c>
      <c r="H62" s="146" t="s">
        <v>642</v>
      </c>
      <c r="I62" s="151">
        <v>13265</v>
      </c>
      <c r="J62" s="151">
        <v>36066</v>
      </c>
      <c r="K62" s="151">
        <f t="shared" si="6"/>
        <v>22801</v>
      </c>
    </row>
    <row r="63" spans="1:11" ht="48">
      <c r="A63" s="147">
        <v>44943</v>
      </c>
      <c r="B63" s="147" t="s">
        <v>1060</v>
      </c>
      <c r="C63" s="147" t="s">
        <v>1236</v>
      </c>
      <c r="D63" s="147">
        <v>5440081868543</v>
      </c>
      <c r="E63" s="147" t="s">
        <v>1163</v>
      </c>
      <c r="F63" s="147" t="s">
        <v>1170</v>
      </c>
      <c r="G63" s="147" t="s">
        <v>779</v>
      </c>
      <c r="H63" s="148" t="s">
        <v>642</v>
      </c>
      <c r="I63" s="151">
        <v>13265</v>
      </c>
      <c r="J63" s="151">
        <v>36066</v>
      </c>
      <c r="K63" s="151">
        <f t="shared" si="6"/>
        <v>22801</v>
      </c>
    </row>
    <row r="64" spans="1:11" ht="48">
      <c r="A64" s="145">
        <v>58811</v>
      </c>
      <c r="B64" s="145" t="s">
        <v>945</v>
      </c>
      <c r="C64" s="145" t="s">
        <v>1237</v>
      </c>
      <c r="D64" s="145">
        <v>5440034773605</v>
      </c>
      <c r="E64" s="145" t="s">
        <v>1163</v>
      </c>
      <c r="F64" s="145" t="s">
        <v>1170</v>
      </c>
      <c r="G64" s="145" t="s">
        <v>779</v>
      </c>
      <c r="H64" s="146" t="s">
        <v>642</v>
      </c>
      <c r="I64" s="151">
        <v>13265</v>
      </c>
      <c r="J64" s="151">
        <v>36066</v>
      </c>
      <c r="K64" s="151">
        <f t="shared" si="6"/>
        <v>22801</v>
      </c>
    </row>
    <row r="65" spans="1:11" ht="48">
      <c r="A65" s="147">
        <v>53074</v>
      </c>
      <c r="B65" s="147" t="s">
        <v>979</v>
      </c>
      <c r="C65" s="147" t="s">
        <v>1122</v>
      </c>
      <c r="D65" s="147">
        <v>5440162787629</v>
      </c>
      <c r="E65" s="147" t="s">
        <v>1163</v>
      </c>
      <c r="F65" s="147" t="s">
        <v>1170</v>
      </c>
      <c r="G65" s="147" t="s">
        <v>779</v>
      </c>
      <c r="H65" s="148" t="s">
        <v>642</v>
      </c>
      <c r="I65" s="151">
        <v>13265</v>
      </c>
      <c r="J65" s="151">
        <v>36066</v>
      </c>
      <c r="K65" s="151">
        <f t="shared" si="6"/>
        <v>22801</v>
      </c>
    </row>
    <row r="66" spans="1:11" ht="48">
      <c r="A66" s="145">
        <v>58776</v>
      </c>
      <c r="B66" s="145" t="s">
        <v>1238</v>
      </c>
      <c r="C66" s="145" t="s">
        <v>1239</v>
      </c>
      <c r="D66" s="145">
        <v>5110276017849</v>
      </c>
      <c r="E66" s="145" t="s">
        <v>1163</v>
      </c>
      <c r="F66" s="145" t="s">
        <v>1170</v>
      </c>
      <c r="G66" s="145" t="s">
        <v>779</v>
      </c>
      <c r="H66" s="146" t="s">
        <v>642</v>
      </c>
      <c r="I66" s="151">
        <v>13265</v>
      </c>
      <c r="J66" s="151">
        <v>36066</v>
      </c>
      <c r="K66" s="151">
        <f t="shared" si="6"/>
        <v>22801</v>
      </c>
    </row>
    <row r="67" spans="1:11" ht="48">
      <c r="A67" s="147">
        <v>58696</v>
      </c>
      <c r="B67" s="147" t="s">
        <v>1240</v>
      </c>
      <c r="C67" s="147" t="s">
        <v>1241</v>
      </c>
      <c r="D67" s="147">
        <v>5440051976708</v>
      </c>
      <c r="E67" s="147" t="s">
        <v>1163</v>
      </c>
      <c r="F67" s="147" t="s">
        <v>1170</v>
      </c>
      <c r="G67" s="147" t="s">
        <v>779</v>
      </c>
      <c r="H67" s="148" t="s">
        <v>642</v>
      </c>
      <c r="I67" s="151">
        <v>13265</v>
      </c>
      <c r="J67" s="151">
        <v>36066</v>
      </c>
      <c r="K67" s="151">
        <f t="shared" si="6"/>
        <v>22801</v>
      </c>
    </row>
    <row r="68" spans="1:11" ht="48">
      <c r="A68" s="145">
        <v>58805</v>
      </c>
      <c r="B68" s="145" t="s">
        <v>1242</v>
      </c>
      <c r="C68" s="145" t="s">
        <v>1243</v>
      </c>
      <c r="D68" s="145">
        <v>4220180823419</v>
      </c>
      <c r="E68" s="145" t="s">
        <v>1163</v>
      </c>
      <c r="F68" s="145" t="s">
        <v>1170</v>
      </c>
      <c r="G68" s="145" t="s">
        <v>779</v>
      </c>
      <c r="H68" s="146" t="s">
        <v>642</v>
      </c>
      <c r="I68" s="151">
        <v>13265</v>
      </c>
      <c r="J68" s="151">
        <v>36066</v>
      </c>
      <c r="K68" s="151">
        <f t="shared" si="6"/>
        <v>22801</v>
      </c>
    </row>
    <row r="69" spans="1:11" ht="48">
      <c r="A69" s="147">
        <v>53407</v>
      </c>
      <c r="B69" s="147" t="s">
        <v>1244</v>
      </c>
      <c r="C69" s="147" t="s">
        <v>1119</v>
      </c>
      <c r="D69" s="147">
        <v>5440132172375</v>
      </c>
      <c r="E69" s="147" t="s">
        <v>1163</v>
      </c>
      <c r="F69" s="147" t="s">
        <v>1170</v>
      </c>
      <c r="G69" s="147" t="s">
        <v>779</v>
      </c>
      <c r="H69" s="148" t="s">
        <v>642</v>
      </c>
      <c r="I69" s="151">
        <v>13265</v>
      </c>
      <c r="J69" s="151">
        <v>36066</v>
      </c>
      <c r="K69" s="151">
        <f t="shared" si="6"/>
        <v>22801</v>
      </c>
    </row>
    <row r="70" spans="1:11" ht="48">
      <c r="A70" s="145">
        <v>56809</v>
      </c>
      <c r="B70" s="145" t="s">
        <v>1245</v>
      </c>
      <c r="C70" s="145" t="s">
        <v>1246</v>
      </c>
      <c r="D70" s="145">
        <v>5340212352867</v>
      </c>
      <c r="E70" s="145" t="s">
        <v>1163</v>
      </c>
      <c r="F70" s="145" t="s">
        <v>1170</v>
      </c>
      <c r="G70" s="145" t="s">
        <v>779</v>
      </c>
      <c r="H70" s="146" t="s">
        <v>642</v>
      </c>
      <c r="I70" s="151">
        <v>13265</v>
      </c>
      <c r="J70" s="151">
        <v>36066</v>
      </c>
      <c r="K70" s="151">
        <f t="shared" si="6"/>
        <v>22801</v>
      </c>
    </row>
    <row r="71" spans="1:11" ht="48">
      <c r="A71" s="147">
        <v>58532</v>
      </c>
      <c r="B71" s="147" t="s">
        <v>1247</v>
      </c>
      <c r="C71" s="147" t="s">
        <v>1248</v>
      </c>
      <c r="D71" s="147">
        <v>5440156847075</v>
      </c>
      <c r="E71" s="147" t="s">
        <v>1163</v>
      </c>
      <c r="F71" s="147" t="s">
        <v>1170</v>
      </c>
      <c r="G71" s="147" t="s">
        <v>779</v>
      </c>
      <c r="H71" s="148" t="s">
        <v>642</v>
      </c>
      <c r="I71" s="151">
        <v>13265</v>
      </c>
      <c r="J71" s="151">
        <v>36066</v>
      </c>
      <c r="K71" s="151">
        <f t="shared" si="6"/>
        <v>22801</v>
      </c>
    </row>
    <row r="72" spans="1:11" ht="48">
      <c r="A72" s="145">
        <v>45916</v>
      </c>
      <c r="B72" s="145" t="s">
        <v>728</v>
      </c>
      <c r="C72" s="145" t="s">
        <v>914</v>
      </c>
      <c r="D72" s="145">
        <v>5440092770033</v>
      </c>
      <c r="E72" s="145" t="s">
        <v>1163</v>
      </c>
      <c r="F72" s="145" t="s">
        <v>1170</v>
      </c>
      <c r="G72" s="145" t="s">
        <v>779</v>
      </c>
      <c r="H72" s="146" t="s">
        <v>642</v>
      </c>
      <c r="I72" s="151">
        <v>13265</v>
      </c>
      <c r="J72" s="151">
        <v>36066</v>
      </c>
      <c r="K72" s="151">
        <f t="shared" si="6"/>
        <v>22801</v>
      </c>
    </row>
    <row r="73" spans="1:11" ht="48">
      <c r="A73" s="147">
        <v>54443</v>
      </c>
      <c r="B73" s="147" t="s">
        <v>1249</v>
      </c>
      <c r="C73" s="147" t="s">
        <v>1250</v>
      </c>
      <c r="D73" s="147">
        <v>5440012360225</v>
      </c>
      <c r="E73" s="147" t="s">
        <v>1163</v>
      </c>
      <c r="F73" s="147" t="s">
        <v>1170</v>
      </c>
      <c r="G73" s="147" t="s">
        <v>779</v>
      </c>
      <c r="H73" s="148" t="s">
        <v>642</v>
      </c>
      <c r="I73" s="151">
        <v>13265</v>
      </c>
      <c r="J73" s="151">
        <v>36066</v>
      </c>
      <c r="K73" s="151">
        <f t="shared" si="6"/>
        <v>22801</v>
      </c>
    </row>
    <row r="74" spans="1:11" ht="48">
      <c r="A74" s="145">
        <v>55333</v>
      </c>
      <c r="B74" s="145" t="s">
        <v>1201</v>
      </c>
      <c r="C74" s="145" t="s">
        <v>1251</v>
      </c>
      <c r="D74" s="145">
        <v>5440110566299</v>
      </c>
      <c r="E74" s="145" t="s">
        <v>1163</v>
      </c>
      <c r="F74" s="145" t="s">
        <v>1170</v>
      </c>
      <c r="G74" s="145" t="s">
        <v>779</v>
      </c>
      <c r="H74" s="146" t="s">
        <v>642</v>
      </c>
      <c r="I74" s="151">
        <v>13265</v>
      </c>
      <c r="J74" s="151">
        <v>36066</v>
      </c>
      <c r="K74" s="151">
        <f t="shared" si="6"/>
        <v>22801</v>
      </c>
    </row>
    <row r="75" spans="1:11" ht="48">
      <c r="A75" s="147">
        <v>59935</v>
      </c>
      <c r="B75" s="147" t="s">
        <v>1252</v>
      </c>
      <c r="C75" s="147" t="s">
        <v>1253</v>
      </c>
      <c r="D75" s="147">
        <v>5220396710871</v>
      </c>
      <c r="E75" s="147" t="s">
        <v>1163</v>
      </c>
      <c r="F75" s="147" t="s">
        <v>1170</v>
      </c>
      <c r="G75" s="147" t="s">
        <v>779</v>
      </c>
      <c r="H75" s="148" t="s">
        <v>642</v>
      </c>
      <c r="I75" s="151">
        <v>13265</v>
      </c>
      <c r="J75" s="151">
        <v>36066</v>
      </c>
      <c r="K75" s="151">
        <f t="shared" si="6"/>
        <v>22801</v>
      </c>
    </row>
    <row r="76" spans="1:11" ht="48">
      <c r="A76" s="145">
        <v>54314</v>
      </c>
      <c r="B76" s="145" t="s">
        <v>1254</v>
      </c>
      <c r="C76" s="145" t="s">
        <v>888</v>
      </c>
      <c r="D76" s="145">
        <v>3520287309435</v>
      </c>
      <c r="E76" s="145" t="s">
        <v>1163</v>
      </c>
      <c r="F76" s="145" t="s">
        <v>1170</v>
      </c>
      <c r="G76" s="145" t="s">
        <v>779</v>
      </c>
      <c r="H76" s="146" t="s">
        <v>642</v>
      </c>
      <c r="I76" s="151">
        <v>13265</v>
      </c>
      <c r="J76" s="151">
        <v>36066</v>
      </c>
      <c r="K76" s="151">
        <f t="shared" si="6"/>
        <v>22801</v>
      </c>
    </row>
    <row r="77" spans="1:11" ht="48">
      <c r="A77" s="147">
        <v>56736</v>
      </c>
      <c r="B77" s="147" t="s">
        <v>1255</v>
      </c>
      <c r="C77" s="147" t="s">
        <v>744</v>
      </c>
      <c r="D77" s="147">
        <v>5440082942673</v>
      </c>
      <c r="E77" s="147" t="s">
        <v>1163</v>
      </c>
      <c r="F77" s="147" t="s">
        <v>1170</v>
      </c>
      <c r="G77" s="147" t="s">
        <v>779</v>
      </c>
      <c r="H77" s="148" t="s">
        <v>642</v>
      </c>
      <c r="I77" s="151">
        <v>13265</v>
      </c>
      <c r="J77" s="151">
        <v>36066</v>
      </c>
      <c r="K77" s="151">
        <f t="shared" si="6"/>
        <v>22801</v>
      </c>
    </row>
    <row r="78" spans="1:11" ht="48">
      <c r="A78" s="145">
        <v>53425</v>
      </c>
      <c r="B78" s="145" t="s">
        <v>721</v>
      </c>
      <c r="C78" s="145" t="s">
        <v>1256</v>
      </c>
      <c r="D78" s="145">
        <v>5440101425057</v>
      </c>
      <c r="E78" s="145" t="s">
        <v>1163</v>
      </c>
      <c r="F78" s="145" t="s">
        <v>1170</v>
      </c>
      <c r="G78" s="145" t="s">
        <v>779</v>
      </c>
      <c r="H78" s="146" t="s">
        <v>642</v>
      </c>
      <c r="I78" s="151">
        <v>13265</v>
      </c>
      <c r="J78" s="151">
        <v>36066</v>
      </c>
      <c r="K78" s="151">
        <f t="shared" si="6"/>
        <v>22801</v>
      </c>
    </row>
    <row r="79" spans="1:11" ht="48">
      <c r="A79" s="147">
        <v>46759</v>
      </c>
      <c r="B79" s="147" t="s">
        <v>673</v>
      </c>
      <c r="C79" s="147" t="s">
        <v>658</v>
      </c>
      <c r="D79" s="147">
        <v>5440165659031</v>
      </c>
      <c r="E79" s="147" t="s">
        <v>1163</v>
      </c>
      <c r="F79" s="147" t="s">
        <v>1170</v>
      </c>
      <c r="G79" s="147" t="s">
        <v>779</v>
      </c>
      <c r="H79" s="148" t="s">
        <v>642</v>
      </c>
      <c r="I79" s="151">
        <v>13265</v>
      </c>
      <c r="J79" s="151">
        <v>36066</v>
      </c>
      <c r="K79" s="151">
        <f t="shared" si="6"/>
        <v>22801</v>
      </c>
    </row>
    <row r="80" spans="1:11" ht="48">
      <c r="A80" s="145">
        <v>49060</v>
      </c>
      <c r="B80" s="145" t="s">
        <v>1257</v>
      </c>
      <c r="C80" s="145" t="s">
        <v>705</v>
      </c>
      <c r="D80" s="145">
        <v>5440066447734</v>
      </c>
      <c r="E80" s="145" t="s">
        <v>1163</v>
      </c>
      <c r="F80" s="145" t="s">
        <v>1170</v>
      </c>
      <c r="G80" s="145" t="s">
        <v>779</v>
      </c>
      <c r="H80" s="146" t="s">
        <v>642</v>
      </c>
      <c r="I80" s="151">
        <v>13265</v>
      </c>
      <c r="J80" s="151">
        <v>36066</v>
      </c>
      <c r="K80" s="151">
        <f t="shared" si="6"/>
        <v>22801</v>
      </c>
    </row>
    <row r="81" spans="1:11" ht="48">
      <c r="A81" s="147">
        <v>57233</v>
      </c>
      <c r="B81" s="147" t="s">
        <v>1258</v>
      </c>
      <c r="C81" s="147" t="s">
        <v>1259</v>
      </c>
      <c r="D81" s="147">
        <v>5530261814302</v>
      </c>
      <c r="E81" s="147" t="s">
        <v>1163</v>
      </c>
      <c r="F81" s="147" t="s">
        <v>1170</v>
      </c>
      <c r="G81" s="147" t="s">
        <v>779</v>
      </c>
      <c r="H81" s="148" t="s">
        <v>642</v>
      </c>
      <c r="I81" s="151">
        <v>13265</v>
      </c>
      <c r="J81" s="151">
        <v>36066</v>
      </c>
      <c r="K81" s="151">
        <f t="shared" si="6"/>
        <v>22801</v>
      </c>
    </row>
    <row r="82" spans="1:11" ht="48">
      <c r="A82" s="145">
        <v>46238</v>
      </c>
      <c r="B82" s="145" t="s">
        <v>1260</v>
      </c>
      <c r="C82" s="145" t="s">
        <v>1261</v>
      </c>
      <c r="D82" s="145">
        <v>5440149413705</v>
      </c>
      <c r="E82" s="145" t="s">
        <v>1163</v>
      </c>
      <c r="F82" s="145" t="s">
        <v>1170</v>
      </c>
      <c r="G82" s="145" t="s">
        <v>779</v>
      </c>
      <c r="H82" s="146" t="s">
        <v>642</v>
      </c>
      <c r="I82" s="151">
        <v>13265</v>
      </c>
      <c r="J82" s="151">
        <v>36066</v>
      </c>
      <c r="K82" s="151">
        <f t="shared" si="6"/>
        <v>22801</v>
      </c>
    </row>
    <row r="83" spans="1:11" ht="48">
      <c r="A83" s="147">
        <v>59587</v>
      </c>
      <c r="B83" s="147" t="s">
        <v>819</v>
      </c>
      <c r="C83" s="147" t="s">
        <v>1262</v>
      </c>
      <c r="D83" s="147">
        <v>5440071593351</v>
      </c>
      <c r="E83" s="147" t="s">
        <v>1163</v>
      </c>
      <c r="F83" s="147" t="s">
        <v>1170</v>
      </c>
      <c r="G83" s="147" t="s">
        <v>779</v>
      </c>
      <c r="H83" s="148" t="s">
        <v>642</v>
      </c>
      <c r="I83" s="151">
        <v>13265</v>
      </c>
      <c r="J83" s="151">
        <v>36066</v>
      </c>
      <c r="K83" s="151">
        <f t="shared" si="6"/>
        <v>22801</v>
      </c>
    </row>
    <row r="84" spans="1:11" ht="48">
      <c r="A84" s="145">
        <v>59588</v>
      </c>
      <c r="B84" s="145" t="s">
        <v>1263</v>
      </c>
      <c r="C84" s="145" t="s">
        <v>650</v>
      </c>
      <c r="D84" s="145">
        <v>5440131430399</v>
      </c>
      <c r="E84" s="145" t="s">
        <v>1163</v>
      </c>
      <c r="F84" s="145" t="s">
        <v>1170</v>
      </c>
      <c r="G84" s="145" t="s">
        <v>779</v>
      </c>
      <c r="H84" s="146" t="s">
        <v>642</v>
      </c>
      <c r="I84" s="151">
        <v>13265</v>
      </c>
      <c r="J84" s="151">
        <v>36066</v>
      </c>
      <c r="K84" s="151">
        <f t="shared" si="6"/>
        <v>22801</v>
      </c>
    </row>
    <row r="85" spans="1:11" ht="48">
      <c r="A85" s="147">
        <v>45697</v>
      </c>
      <c r="B85" s="147" t="s">
        <v>1264</v>
      </c>
      <c r="C85" s="147" t="s">
        <v>1265</v>
      </c>
      <c r="D85" s="147">
        <v>5440147212229</v>
      </c>
      <c r="E85" s="147" t="s">
        <v>1163</v>
      </c>
      <c r="F85" s="147" t="s">
        <v>1170</v>
      </c>
      <c r="G85" s="147" t="s">
        <v>779</v>
      </c>
      <c r="H85" s="148" t="s">
        <v>642</v>
      </c>
      <c r="I85" s="151">
        <v>13265</v>
      </c>
      <c r="J85" s="151">
        <v>36066</v>
      </c>
      <c r="K85" s="151">
        <f t="shared" si="6"/>
        <v>22801</v>
      </c>
    </row>
    <row r="86" spans="1:11" ht="48">
      <c r="A86" s="145">
        <v>58769</v>
      </c>
      <c r="B86" s="145" t="s">
        <v>1266</v>
      </c>
      <c r="C86" s="145" t="s">
        <v>1267</v>
      </c>
      <c r="D86" s="145">
        <v>5440076467542</v>
      </c>
      <c r="E86" s="145" t="s">
        <v>1163</v>
      </c>
      <c r="F86" s="145" t="s">
        <v>1170</v>
      </c>
      <c r="G86" s="145" t="s">
        <v>779</v>
      </c>
      <c r="H86" s="146" t="s">
        <v>642</v>
      </c>
      <c r="I86" s="151">
        <v>13265</v>
      </c>
      <c r="J86" s="151">
        <v>36066</v>
      </c>
      <c r="K86" s="151">
        <f t="shared" si="6"/>
        <v>22801</v>
      </c>
    </row>
    <row r="87" spans="1:11" ht="48">
      <c r="A87" s="147">
        <v>53148</v>
      </c>
      <c r="B87" s="147" t="s">
        <v>1268</v>
      </c>
      <c r="C87" s="147" t="s">
        <v>649</v>
      </c>
      <c r="D87" s="147">
        <v>5440011337243</v>
      </c>
      <c r="E87" s="147" t="s">
        <v>1163</v>
      </c>
      <c r="F87" s="147" t="s">
        <v>1170</v>
      </c>
      <c r="G87" s="147" t="s">
        <v>779</v>
      </c>
      <c r="H87" s="148" t="s">
        <v>642</v>
      </c>
      <c r="I87" s="151">
        <v>13265</v>
      </c>
      <c r="J87" s="151">
        <v>36066</v>
      </c>
      <c r="K87" s="151">
        <f t="shared" si="6"/>
        <v>22801</v>
      </c>
    </row>
    <row r="88" spans="1:11" ht="48">
      <c r="A88" s="145">
        <v>59523</v>
      </c>
      <c r="B88" s="145" t="s">
        <v>793</v>
      </c>
      <c r="C88" s="145" t="s">
        <v>1158</v>
      </c>
      <c r="D88" s="145">
        <v>5450121779443</v>
      </c>
      <c r="E88" s="145" t="s">
        <v>1163</v>
      </c>
      <c r="F88" s="145" t="s">
        <v>1170</v>
      </c>
      <c r="G88" s="145" t="s">
        <v>779</v>
      </c>
      <c r="H88" s="146" t="s">
        <v>642</v>
      </c>
      <c r="I88" s="151">
        <v>13265</v>
      </c>
      <c r="J88" s="151">
        <v>36066</v>
      </c>
      <c r="K88" s="151">
        <f t="shared" si="6"/>
        <v>22801</v>
      </c>
    </row>
    <row r="89" spans="1:11" ht="48">
      <c r="A89" s="147">
        <v>58806</v>
      </c>
      <c r="B89" s="147" t="s">
        <v>1269</v>
      </c>
      <c r="C89" s="147" t="s">
        <v>1270</v>
      </c>
      <c r="D89" s="147">
        <v>5420197467721</v>
      </c>
      <c r="E89" s="147" t="s">
        <v>1163</v>
      </c>
      <c r="F89" s="147" t="s">
        <v>1170</v>
      </c>
      <c r="G89" s="147" t="s">
        <v>779</v>
      </c>
      <c r="H89" s="148" t="s">
        <v>642</v>
      </c>
      <c r="I89" s="151">
        <v>13265</v>
      </c>
      <c r="J89" s="151">
        <v>36066</v>
      </c>
      <c r="K89" s="151">
        <f t="shared" si="6"/>
        <v>22801</v>
      </c>
    </row>
    <row r="90" spans="1:11" ht="48">
      <c r="A90" s="145">
        <v>58809</v>
      </c>
      <c r="B90" s="145" t="s">
        <v>1271</v>
      </c>
      <c r="C90" s="145" t="s">
        <v>1272</v>
      </c>
      <c r="D90" s="145">
        <v>5420180913293</v>
      </c>
      <c r="E90" s="145" t="s">
        <v>1163</v>
      </c>
      <c r="F90" s="145" t="s">
        <v>1170</v>
      </c>
      <c r="G90" s="145" t="s">
        <v>779</v>
      </c>
      <c r="H90" s="146" t="s">
        <v>642</v>
      </c>
      <c r="I90" s="151">
        <v>13265</v>
      </c>
      <c r="J90" s="151">
        <v>36066</v>
      </c>
      <c r="K90" s="151">
        <f t="shared" si="6"/>
        <v>22801</v>
      </c>
    </row>
    <row r="91" spans="1:11" ht="48">
      <c r="A91" s="147">
        <v>53623</v>
      </c>
      <c r="B91" s="147" t="s">
        <v>1273</v>
      </c>
      <c r="C91" s="147" t="s">
        <v>925</v>
      </c>
      <c r="D91" s="147">
        <v>5440053287195</v>
      </c>
      <c r="E91" s="147" t="s">
        <v>1163</v>
      </c>
      <c r="F91" s="147" t="s">
        <v>1170</v>
      </c>
      <c r="G91" s="147" t="s">
        <v>779</v>
      </c>
      <c r="H91" s="148" t="s">
        <v>642</v>
      </c>
      <c r="I91" s="151">
        <v>13265</v>
      </c>
      <c r="J91" s="151">
        <v>36066</v>
      </c>
      <c r="K91" s="151">
        <f t="shared" si="6"/>
        <v>22801</v>
      </c>
    </row>
    <row r="92" spans="1:11" ht="48">
      <c r="A92" s="145">
        <v>53620</v>
      </c>
      <c r="B92" s="145" t="s">
        <v>1274</v>
      </c>
      <c r="C92" s="145" t="s">
        <v>1275</v>
      </c>
      <c r="D92" s="145">
        <v>5440103660205</v>
      </c>
      <c r="E92" s="145" t="s">
        <v>1163</v>
      </c>
      <c r="F92" s="145" t="s">
        <v>1170</v>
      </c>
      <c r="G92" s="145" t="s">
        <v>779</v>
      </c>
      <c r="H92" s="146" t="s">
        <v>642</v>
      </c>
      <c r="I92" s="151">
        <v>13265</v>
      </c>
      <c r="J92" s="151">
        <v>36066</v>
      </c>
      <c r="K92" s="151">
        <f t="shared" si="6"/>
        <v>22801</v>
      </c>
    </row>
    <row r="93" spans="1:11" ht="48">
      <c r="A93" s="147">
        <v>55795</v>
      </c>
      <c r="B93" s="147" t="s">
        <v>1276</v>
      </c>
      <c r="C93" s="147" t="s">
        <v>1277</v>
      </c>
      <c r="D93" s="147">
        <v>5540120553097</v>
      </c>
      <c r="E93" s="147" t="s">
        <v>1163</v>
      </c>
      <c r="F93" s="147" t="s">
        <v>1170</v>
      </c>
      <c r="G93" s="147" t="s">
        <v>779</v>
      </c>
      <c r="H93" s="148" t="s">
        <v>642</v>
      </c>
      <c r="I93" s="151">
        <v>13265</v>
      </c>
      <c r="J93" s="151">
        <v>36066</v>
      </c>
      <c r="K93" s="151">
        <f t="shared" si="6"/>
        <v>22801</v>
      </c>
    </row>
    <row r="94" spans="1:11" ht="48">
      <c r="A94" s="145">
        <v>55808</v>
      </c>
      <c r="B94" s="145" t="s">
        <v>1278</v>
      </c>
      <c r="C94" s="145" t="s">
        <v>1279</v>
      </c>
      <c r="D94" s="145">
        <v>5540101239963</v>
      </c>
      <c r="E94" s="145" t="s">
        <v>1163</v>
      </c>
      <c r="F94" s="145" t="s">
        <v>1170</v>
      </c>
      <c r="G94" s="145" t="s">
        <v>779</v>
      </c>
      <c r="H94" s="146" t="s">
        <v>642</v>
      </c>
      <c r="I94" s="151">
        <v>13265</v>
      </c>
      <c r="J94" s="151">
        <v>36066</v>
      </c>
      <c r="K94" s="151">
        <f t="shared" si="6"/>
        <v>22801</v>
      </c>
    </row>
    <row r="95" spans="1:11" ht="48">
      <c r="A95" s="147">
        <v>51876</v>
      </c>
      <c r="B95" s="147" t="s">
        <v>930</v>
      </c>
      <c r="C95" s="147" t="s">
        <v>949</v>
      </c>
      <c r="D95" s="147">
        <v>5440029576037</v>
      </c>
      <c r="E95" s="147" t="s">
        <v>1163</v>
      </c>
      <c r="F95" s="147" t="s">
        <v>1170</v>
      </c>
      <c r="G95" s="147" t="s">
        <v>779</v>
      </c>
      <c r="H95" s="148" t="s">
        <v>642</v>
      </c>
      <c r="I95" s="151">
        <v>13265</v>
      </c>
      <c r="J95" s="151">
        <v>36066</v>
      </c>
      <c r="K95" s="151">
        <f t="shared" si="6"/>
        <v>22801</v>
      </c>
    </row>
    <row r="96" spans="1:11" ht="36">
      <c r="A96" s="152" t="s">
        <v>855</v>
      </c>
      <c r="B96" s="151"/>
      <c r="C96" s="151"/>
      <c r="D96" s="151"/>
      <c r="E96" s="151"/>
      <c r="F96" s="151"/>
      <c r="G96" s="151"/>
      <c r="H96" s="151"/>
      <c r="I96" s="153">
        <f>SUM(I54:I95)</f>
        <v>557130</v>
      </c>
      <c r="J96" s="153">
        <f t="shared" ref="J96:K96" si="7">SUM(J54:J95)</f>
        <v>1514772</v>
      </c>
      <c r="K96" s="153">
        <f t="shared" si="7"/>
        <v>957642</v>
      </c>
    </row>
  </sheetData>
  <hyperlinks>
    <hyperlink ref="H2" r:id="rId1" display="http://feedeposit.uob.edu.pk/attend/admn/student/entry/feecheck/detail.php?cnic=5160227395729&amp;operation=FeeCheck"/>
    <hyperlink ref="H3" r:id="rId2" display="http://feedeposit.uob.edu.pk/attend/admn/student/entry/feecheck/detail.php?cnic=5120276373824&amp;operation=FeeCheck"/>
    <hyperlink ref="H4" r:id="rId3" display="http://feedeposit.uob.edu.pk/attend/admn/student/entry/feecheck/detail.php?cnic=5220308476869&amp;operation=FeeCheck"/>
    <hyperlink ref="H8" r:id="rId4" display="http://feedeposit.uob.edu.pk/attend/admn/student/entry/feecheck/detail.php?cnic=5440068276213&amp;operation=FeeCheck"/>
    <hyperlink ref="H9" r:id="rId5" display="http://feedeposit.uob.edu.pk/attend/admn/student/entry/feecheck/detail.php?cnic=5440152386488&amp;operation=FeeCheck"/>
    <hyperlink ref="H10" r:id="rId6" display="http://feedeposit.uob.edu.pk/attend/admn/student/entry/feecheck/detail.php?cnic=5630448045577&amp;operation=FeeCheck"/>
    <hyperlink ref="H11" r:id="rId7" display="http://feedeposit.uob.edu.pk/attend/admn/student/entry/feecheck/detail.php?cnic=5220476168214&amp;operation=FeeCheck"/>
    <hyperlink ref="H12" r:id="rId8" display="http://feedeposit.uob.edu.pk/attend/admn/student/entry/feecheck/detail.php?cnic=5110501243467&amp;operation=FeeCheck"/>
    <hyperlink ref="H13" r:id="rId9" display="http://feedeposit.uob.edu.pk/attend/admn/student/entry/feecheck/detail.php?cnic=5110162167269&amp;operation=FeeCheck"/>
    <hyperlink ref="H14" r:id="rId10" display="http://feedeposit.uob.edu.pk/attend/admn/student/entry/feecheck/detail.php?cnic=4230157470389&amp;operation=FeeCheck"/>
    <hyperlink ref="H15" r:id="rId11" display="http://feedeposit.uob.edu.pk/attend/admn/student/entry/feecheck/detail.php?cnic=5440005012553&amp;operation=FeeCheck"/>
    <hyperlink ref="H16" r:id="rId12" display="http://feedeposit.uob.edu.pk/attend/admn/student/entry/feecheck/detail.php?cnic=5440040658045&amp;operation=FeeCheck"/>
    <hyperlink ref="H22" r:id="rId13" display="http://feedeposit.uob.edu.pk/attend/admn/student/entry/feecheck/detail.php?cnic=5540205441421&amp;operation=FeeCheck"/>
    <hyperlink ref="H23" r:id="rId14" display="http://feedeposit.uob.edu.pk/attend/admn/student/entry/feecheck/detail.php?cnic=5440005415239&amp;operation=FeeCheck"/>
    <hyperlink ref="H24" r:id="rId15" display="http://feedeposit.uob.edu.pk/attend/admn/student/entry/feecheck/detail.php?cnic=5430210783660&amp;operation=FeeCheck"/>
    <hyperlink ref="H25" r:id="rId16" display="http://feedeposit.uob.edu.pk/attend/admn/student/entry/feecheck/detail.php?cnic=5220573561613&amp;operation=FeeCheck"/>
    <hyperlink ref="H26" r:id="rId17" display="http://feedeposit.uob.edu.pk/attend/admn/student/entry/feecheck/detail.php?cnic=5440073428693&amp;operation=FeeCheck"/>
    <hyperlink ref="H27" r:id="rId18" display="http://feedeposit.uob.edu.pk/attend/admn/student/entry/feecheck/detail.php?cnic=5440050581268&amp;operation=FeeCheck"/>
    <hyperlink ref="H28" r:id="rId19" display="http://feedeposit.uob.edu.pk/attend/admn/student/entry/feecheck/detail.php?cnic=5440042930639&amp;operation=FeeCheck"/>
    <hyperlink ref="H29" r:id="rId20" display="http://feedeposit.uob.edu.pk/attend/admn/student/entry/feecheck/detail.php?cnic=5440169141269&amp;operation=FeeCheck"/>
    <hyperlink ref="H30" r:id="rId21" display="http://feedeposit.uob.edu.pk/attend/admn/student/entry/feecheck/detail.php?cnic=5440002655265&amp;operation=FeeCheck"/>
    <hyperlink ref="H31" r:id="rId22" display="http://feedeposit.uob.edu.pk/attend/admn/student/entry/feecheck/detail.php?cnic=5220309808487&amp;operation=FeeCheck"/>
    <hyperlink ref="H32" r:id="rId23" display="http://feedeposit.uob.edu.pk/attend/admn/student/entry/feecheck/detail.php?cnic=5440187788131&amp;operation=FeeCheck"/>
    <hyperlink ref="H33" r:id="rId24" display="http://feedeposit.uob.edu.pk/attend/admn/student/entry/feecheck/detail.php?cnic=5440148742737&amp;operation=FeeCheck"/>
    <hyperlink ref="H34" r:id="rId25" display="http://feedeposit.uob.edu.pk/attend/admn/student/entry/feecheck/detail.php?cnic=5440004582457&amp;operation=FeeCheck"/>
    <hyperlink ref="H35" r:id="rId26" display="http://feedeposit.uob.edu.pk/attend/admn/student/entry/feecheck/detail.php?cnic=5540120570801&amp;operation=FeeCheck"/>
    <hyperlink ref="H36" r:id="rId27" display="http://feedeposit.uob.edu.pk/attend/admn/student/entry/feecheck/detail.php?cnic=5440096910297&amp;operation=FeeCheck"/>
    <hyperlink ref="H37" r:id="rId28" display="http://feedeposit.uob.edu.pk/attend/admn/student/entry/feecheck/detail.php?cnic=5340316752669&amp;operation=FeeCheck"/>
    <hyperlink ref="H38" r:id="rId29" display="http://feedeposit.uob.edu.pk/attend/admn/student/entry/feecheck/detail.php?cnic=5410101917273&amp;operation=FeeCheck"/>
    <hyperlink ref="H39" r:id="rId30" display="http://feedeposit.uob.edu.pk/attend/admn/student/entry/feecheck/detail.php?cnic=5440196385203&amp;operation=FeeCheck"/>
    <hyperlink ref="H40" r:id="rId31" display="http://feedeposit.uob.edu.pk/attend/admn/student/entry/feecheck/detail.php?cnic=5440052305075&amp;operation=FeeCheck"/>
    <hyperlink ref="H41" r:id="rId32" display="http://feedeposit.uob.edu.pk/attend/admn/student/entry/feecheck/detail.php?cnic=5440088931149&amp;operation=FeeCheck"/>
    <hyperlink ref="H42" r:id="rId33" display="http://feedeposit.uob.edu.pk/attend/admn/student/entry/feecheck/detail.php?cnic=5120116032389&amp;operation=FeeCheck"/>
    <hyperlink ref="H43" r:id="rId34" display="http://feedeposit.uob.edu.pk/attend/admn/student/entry/feecheck/detail.php?cnic=5340314511653&amp;operation=FeeCheck"/>
    <hyperlink ref="H44" r:id="rId35" display="http://feedeposit.uob.edu.pk/attend/admn/student/entry/feecheck/detail.php?cnic=5440142353607&amp;operation=FeeCheck"/>
    <hyperlink ref="H45" r:id="rId36" display="http://feedeposit.uob.edu.pk/attend/admn/student/entry/feecheck/detail.php?cnic=5440025337227&amp;operation=FeeCheck"/>
    <hyperlink ref="H46" r:id="rId37" display="http://feedeposit.uob.edu.pk/attend/admn/student/entry/feecheck/detail.php?cnic=5440116970461&amp;operation=FeeCheck"/>
    <hyperlink ref="H47" r:id="rId38" display="http://feedeposit.uob.edu.pk/attend/admn/student/entry/feecheck/detail.php?cnic=5440093276927&amp;operation=FeeCheck"/>
    <hyperlink ref="H50" r:id="rId39" display="http://feedeposit.uob.edu.pk/attend/admn/student/entry/feecheck/detail.php?cnic=5440005259031&amp;operation=FeeCheck"/>
    <hyperlink ref="H51" r:id="rId40" display="http://feedeposit.uob.edu.pk/attend/admn/student/entry/feecheck/detail.php?cnic=5440093510426&amp;operation=FeeCheck"/>
    <hyperlink ref="H52" r:id="rId41" display="http://feedeposit.uob.edu.pk/attend/admn/student/entry/feecheck/detail.php?cnic=5440175551781&amp;operation=FeeCheck"/>
    <hyperlink ref="H53" r:id="rId42" display="http://feedeposit.uob.edu.pk/attend/admn/student/entry/feecheck/detail.php?cnic=5440165063353&amp;operation=FeeCheck"/>
    <hyperlink ref="H54" r:id="rId43" display="http://feedeposit.uob.edu.pk/attend/admn/student/entry/feecheck/detail.php?cnic=5410275912963&amp;operation=FeeCheck"/>
    <hyperlink ref="H55" r:id="rId44" display="http://feedeposit.uob.edu.pk/attend/admn/student/entry/feecheck/detail.php?cnic=5440182034617&amp;operation=FeeCheck"/>
    <hyperlink ref="H56" r:id="rId45" display="http://feedeposit.uob.edu.pk/attend/admn/student/entry/feecheck/detail.php?cnic=5440060235763&amp;operation=FeeCheck"/>
    <hyperlink ref="H57" r:id="rId46" display="http://feedeposit.uob.edu.pk/attend/admn/student/entry/feecheck/detail.php?cnic=5440095464551&amp;operation=FeeCheck"/>
    <hyperlink ref="H58" r:id="rId47" display="http://feedeposit.uob.edu.pk/attend/admn/student/entry/feecheck/detail.php?cnic=5220373341839&amp;operation=FeeCheck"/>
    <hyperlink ref="H59" r:id="rId48" display="http://feedeposit.uob.edu.pk/attend/admn/student/entry/feecheck/detail.php?cnic=5440039496949&amp;operation=FeeCheck"/>
    <hyperlink ref="H60" r:id="rId49" display="http://feedeposit.uob.edu.pk/attend/admn/student/entry/feecheck/detail.php?cnic=5440028081427&amp;operation=FeeCheck"/>
    <hyperlink ref="H61" r:id="rId50" display="http://feedeposit.uob.edu.pk/attend/admn/student/entry/feecheck/detail.php?cnic=5510102487765&amp;operation=FeeCheck"/>
    <hyperlink ref="H62" r:id="rId51" display="http://feedeposit.uob.edu.pk/attend/admn/student/entry/feecheck/detail.php?cnic=3210118680765&amp;operation=FeeCheck"/>
    <hyperlink ref="H63" r:id="rId52" display="http://feedeposit.uob.edu.pk/attend/admn/student/entry/feecheck/detail.php?cnic=5440081868543&amp;operation=FeeCheck"/>
    <hyperlink ref="H64" r:id="rId53" display="http://feedeposit.uob.edu.pk/attend/admn/student/entry/feecheck/detail.php?cnic=5440034773605&amp;operation=FeeCheck"/>
    <hyperlink ref="H65" r:id="rId54" display="http://feedeposit.uob.edu.pk/attend/admn/student/entry/feecheck/detail.php?cnic=5440162787629&amp;operation=FeeCheck"/>
    <hyperlink ref="H66" r:id="rId55" display="http://feedeposit.uob.edu.pk/attend/admn/student/entry/feecheck/detail.php?cnic=5110276017849&amp;operation=FeeCheck"/>
    <hyperlink ref="H67" r:id="rId56" display="http://feedeposit.uob.edu.pk/attend/admn/student/entry/feecheck/detail.php?cnic=5440051976708&amp;operation=FeeCheck"/>
    <hyperlink ref="H68" r:id="rId57" display="http://feedeposit.uob.edu.pk/attend/admn/student/entry/feecheck/detail.php?cnic=4220180823419&amp;operation=FeeCheck"/>
    <hyperlink ref="H69" r:id="rId58" display="http://feedeposit.uob.edu.pk/attend/admn/student/entry/feecheck/detail.php?cnic=5440132172375&amp;operation=FeeCheck"/>
    <hyperlink ref="H70" r:id="rId59" display="http://feedeposit.uob.edu.pk/attend/admn/student/entry/feecheck/detail.php?cnic=5340212352867&amp;operation=FeeCheck"/>
    <hyperlink ref="H71" r:id="rId60" display="http://feedeposit.uob.edu.pk/attend/admn/student/entry/feecheck/detail.php?cnic=5440156847075&amp;operation=FeeCheck"/>
    <hyperlink ref="H72" r:id="rId61" display="http://feedeposit.uob.edu.pk/attend/admn/student/entry/feecheck/detail.php?cnic=5440092770033&amp;operation=FeeCheck"/>
    <hyperlink ref="H73" r:id="rId62" display="http://feedeposit.uob.edu.pk/attend/admn/student/entry/feecheck/detail.php?cnic=5440012360225&amp;operation=FeeCheck"/>
    <hyperlink ref="H74" r:id="rId63" display="http://feedeposit.uob.edu.pk/attend/admn/student/entry/feecheck/detail.php?cnic=5440110566299&amp;operation=FeeCheck"/>
    <hyperlink ref="H75" r:id="rId64" display="http://feedeposit.uob.edu.pk/attend/admn/student/entry/feecheck/detail.php?cnic=5220396710871&amp;operation=FeeCheck"/>
    <hyperlink ref="H76" r:id="rId65" display="http://feedeposit.uob.edu.pk/attend/admn/student/entry/feecheck/detail.php?cnic=3520287309435&amp;operation=FeeCheck"/>
    <hyperlink ref="H77" r:id="rId66" display="http://feedeposit.uob.edu.pk/attend/admn/student/entry/feecheck/detail.php?cnic=5440082942673&amp;operation=FeeCheck"/>
    <hyperlink ref="H78" r:id="rId67" display="http://feedeposit.uob.edu.pk/attend/admn/student/entry/feecheck/detail.php?cnic=5440101425057&amp;operation=FeeCheck"/>
    <hyperlink ref="H79" r:id="rId68" display="http://feedeposit.uob.edu.pk/attend/admn/student/entry/feecheck/detail.php?cnic=5440165659031&amp;operation=FeeCheck"/>
    <hyperlink ref="H80" r:id="rId69" display="http://feedeposit.uob.edu.pk/attend/admn/student/entry/feecheck/detail.php?cnic=5440066447734&amp;operation=FeeCheck"/>
    <hyperlink ref="H81" r:id="rId70" display="http://feedeposit.uob.edu.pk/attend/admn/student/entry/feecheck/detail.php?cnic=5530261814302&amp;operation=FeeCheck"/>
    <hyperlink ref="H82" r:id="rId71" display="http://feedeposit.uob.edu.pk/attend/admn/student/entry/feecheck/detail.php?cnic=5440149413705&amp;operation=FeeCheck"/>
    <hyperlink ref="H83" r:id="rId72" display="http://feedeposit.uob.edu.pk/attend/admn/student/entry/feecheck/detail.php?cnic=5440071593351&amp;operation=FeeCheck"/>
    <hyperlink ref="H84" r:id="rId73" display="http://feedeposit.uob.edu.pk/attend/admn/student/entry/feecheck/detail.php?cnic=5440131430399&amp;operation=FeeCheck"/>
    <hyperlink ref="H85" r:id="rId74" display="http://feedeposit.uob.edu.pk/attend/admn/student/entry/feecheck/detail.php?cnic=5440147212229&amp;operation=FeeCheck"/>
    <hyperlink ref="H86" r:id="rId75" display="http://feedeposit.uob.edu.pk/attend/admn/student/entry/feecheck/detail.php?cnic=5440076467542&amp;operation=FeeCheck"/>
    <hyperlink ref="H87" r:id="rId76" display="http://feedeposit.uob.edu.pk/attend/admn/student/entry/feecheck/detail.php?cnic=5440011337243&amp;operation=FeeCheck"/>
    <hyperlink ref="H88" r:id="rId77" display="http://feedeposit.uob.edu.pk/attend/admn/student/entry/feecheck/detail.php?cnic=5450121779443&amp;operation=FeeCheck"/>
    <hyperlink ref="H89" r:id="rId78" display="http://feedeposit.uob.edu.pk/attend/admn/student/entry/feecheck/detail.php?cnic=5420197467721&amp;operation=FeeCheck"/>
    <hyperlink ref="H90" r:id="rId79" display="http://feedeposit.uob.edu.pk/attend/admn/student/entry/feecheck/detail.php?cnic=5420180913293&amp;operation=FeeCheck"/>
    <hyperlink ref="H91" r:id="rId80" display="http://feedeposit.uob.edu.pk/attend/admn/student/entry/feecheck/detail.php?cnic=5440053287195&amp;operation=FeeCheck"/>
    <hyperlink ref="H92" r:id="rId81" display="http://feedeposit.uob.edu.pk/attend/admn/student/entry/feecheck/detail.php?cnic=5440103660205&amp;operation=FeeCheck"/>
    <hyperlink ref="H93" r:id="rId82" display="http://feedeposit.uob.edu.pk/attend/admn/student/entry/feecheck/detail.php?cnic=5540120553097&amp;operation=FeeCheck"/>
    <hyperlink ref="H94" r:id="rId83" display="http://feedeposit.uob.edu.pk/attend/admn/student/entry/feecheck/detail.php?cnic=5540101239963&amp;operation=FeeCheck"/>
    <hyperlink ref="H95" r:id="rId84" display="http://feedeposit.uob.edu.pk/attend/admn/student/entry/feecheck/detail.php?cnic=5440029576037&amp;operation=FeeCheck"/>
  </hyperlinks>
  <pageMargins left="0.7" right="0.7" top="0.75" bottom="0.75" header="0.3" footer="0.3"/>
  <pageSetup paperSize="5" scale="82" orientation="portrait" r:id="rId85"/>
  <drawing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</vt:i4>
      </vt:variant>
    </vt:vector>
  </HeadingPairs>
  <TitlesOfParts>
    <vt:vector size="33" baseType="lpstr">
      <vt:lpstr>ANTHROPOLOGY</vt:lpstr>
      <vt:lpstr>ARCHEOLOGY</vt:lpstr>
      <vt:lpstr>BRAHUI</vt:lpstr>
      <vt:lpstr>BIO CHEM</vt:lpstr>
      <vt:lpstr>MICRO BIO</vt:lpstr>
      <vt:lpstr>MLIS</vt:lpstr>
      <vt:lpstr>economics</vt:lpstr>
      <vt:lpstr>social work</vt:lpstr>
      <vt:lpstr>philoshpy</vt:lpstr>
      <vt:lpstr>GDS</vt:lpstr>
      <vt:lpstr>BOTANY</vt:lpstr>
      <vt:lpstr>h</vt:lpstr>
      <vt:lpstr>ir</vt:lpstr>
      <vt:lpstr>commerce</vt:lpstr>
      <vt:lpstr>media studies</vt:lpstr>
      <vt:lpstr>MATH</vt:lpstr>
      <vt:lpstr>POLSCIENCE</vt:lpstr>
      <vt:lpstr>PASHTO</vt:lpstr>
      <vt:lpstr>PSYCHOLOGY</vt:lpstr>
      <vt:lpstr>PHYSICS</vt:lpstr>
      <vt:lpstr>Sheet15</vt:lpstr>
      <vt:lpstr>SOCIOLOGY</vt:lpstr>
      <vt:lpstr>URDU</vt:lpstr>
      <vt:lpstr>ZOLLOGY</vt:lpstr>
      <vt:lpstr>PHARMCY</vt:lpstr>
      <vt:lpstr>DPT</vt:lpstr>
      <vt:lpstr>BEMS</vt:lpstr>
      <vt:lpstr>BS CS</vt:lpstr>
      <vt:lpstr>BS IT</vt:lpstr>
      <vt:lpstr>BPA</vt:lpstr>
      <vt:lpstr>BBA</vt:lpstr>
      <vt:lpstr>Sheet26</vt:lpstr>
      <vt:lpstr>BBA!Print_Area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Qamar</dc:creator>
  <cp:lastModifiedBy>Optimistic Nihilist</cp:lastModifiedBy>
  <cp:lastPrinted>2023-03-14T01:39:05Z</cp:lastPrinted>
  <dcterms:created xsi:type="dcterms:W3CDTF">2023-03-09T09:25:02Z</dcterms:created>
  <dcterms:modified xsi:type="dcterms:W3CDTF">2023-03-14T01:41:13Z</dcterms:modified>
</cp:coreProperties>
</file>